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aul\Desktop\התנחלויות 2018\"/>
    </mc:Choice>
  </mc:AlternateContent>
  <bookViews>
    <workbookView xWindow="0" yWindow="0" windowWidth="19200" windowHeight="6840" activeTab="2"/>
  </bookViews>
  <sheets>
    <sheet name="גיליון1" sheetId="1" r:id="rId1"/>
    <sheet name="גדר בנויה" sheetId="2" r:id="rId2"/>
    <sheet name="מתוכננת" sheetId="3" r:id="rId3"/>
    <sheet name="ירושלים" sheetId="5" r:id="rId4"/>
    <sheet name="מחוץ" sheetId="4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0" i="4" l="1"/>
  <c r="J126" i="1" l="1"/>
  <c r="J128" i="1" l="1"/>
  <c r="J127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D15" i="5" l="1"/>
  <c r="E28" i="3" l="1"/>
  <c r="C28" i="3"/>
  <c r="B28" i="3"/>
  <c r="J20" i="2"/>
  <c r="D20" i="2"/>
  <c r="E26" i="2"/>
  <c r="C26" i="2"/>
  <c r="B26" i="2"/>
  <c r="H130" i="1" l="1"/>
  <c r="G130" i="1"/>
  <c r="F130" i="1"/>
  <c r="E130" i="1"/>
  <c r="B129" i="1" l="1"/>
  <c r="D2" i="1" l="1"/>
  <c r="D10" i="1" l="1"/>
  <c r="D9" i="1"/>
  <c r="D8" i="1"/>
  <c r="D7" i="1"/>
  <c r="D6" i="1"/>
  <c r="D5" i="1"/>
  <c r="D4" i="1"/>
  <c r="D3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C129" i="1"/>
</calcChain>
</file>

<file path=xl/sharedStrings.xml><?xml version="1.0" encoding="utf-8"?>
<sst xmlns="http://schemas.openxmlformats.org/spreadsheetml/2006/main" count="682" uniqueCount="295">
  <si>
    <t>שם יישוב</t>
  </si>
  <si>
    <t>אבני חפץ</t>
  </si>
  <si>
    <t>אבנת</t>
  </si>
  <si>
    <t>אדורה</t>
  </si>
  <si>
    <t>אורנית</t>
  </si>
  <si>
    <t>איתמר</t>
  </si>
  <si>
    <t>אלון מורה</t>
  </si>
  <si>
    <t>אלון שבות</t>
  </si>
  <si>
    <t>אלמוג</t>
  </si>
  <si>
    <t>אלעזר</t>
  </si>
  <si>
    <t>אלפי מנשה</t>
  </si>
  <si>
    <t>אלקנה</t>
  </si>
  <si>
    <t>אספר</t>
  </si>
  <si>
    <t>אפרת</t>
  </si>
  <si>
    <t>ארגמן</t>
  </si>
  <si>
    <t>אריאל</t>
  </si>
  <si>
    <t>אשכולות</t>
  </si>
  <si>
    <t>בית אל</t>
  </si>
  <si>
    <t>בית אריה</t>
  </si>
  <si>
    <t>בית הערבה</t>
  </si>
  <si>
    <t>בית חורון</t>
  </si>
  <si>
    <t>ביתר עילית</t>
  </si>
  <si>
    <t>בקעות</t>
  </si>
  <si>
    <t>ברוכין</t>
  </si>
  <si>
    <t>ברכה</t>
  </si>
  <si>
    <t>ברקן</t>
  </si>
  <si>
    <t>בת עין</t>
  </si>
  <si>
    <t>גבע בנימין</t>
  </si>
  <si>
    <t>גבעון החדשה</t>
  </si>
  <si>
    <t>גבעת זאב</t>
  </si>
  <si>
    <t>גיתית</t>
  </si>
  <si>
    <t>גלגל</t>
  </si>
  <si>
    <t>גני מודיעין</t>
  </si>
  <si>
    <t>דולב</t>
  </si>
  <si>
    <t>הר אדר</t>
  </si>
  <si>
    <t>הר גילה</t>
  </si>
  <si>
    <t>ורד יריחו</t>
  </si>
  <si>
    <t>חגי</t>
  </si>
  <si>
    <t>חיננית</t>
  </si>
  <si>
    <t>חלמיש</t>
  </si>
  <si>
    <t>חמדת</t>
  </si>
  <si>
    <t>חמרה</t>
  </si>
  <si>
    <t>חרמש</t>
  </si>
  <si>
    <t>חשמונאים</t>
  </si>
  <si>
    <t>טלמון</t>
  </si>
  <si>
    <t>טנא</t>
  </si>
  <si>
    <t>ייט"ב</t>
  </si>
  <si>
    <t>יפית</t>
  </si>
  <si>
    <t>יצהר</t>
  </si>
  <si>
    <t>יקיר</t>
  </si>
  <si>
    <t>כוכב השחר</t>
  </si>
  <si>
    <t>כוכב יעקב</t>
  </si>
  <si>
    <t>כפר אדומים</t>
  </si>
  <si>
    <t>כפר האורנים</t>
  </si>
  <si>
    <t>כפר עציון</t>
  </si>
  <si>
    <t>כפר תפוח</t>
  </si>
  <si>
    <t>כרמי צור</t>
  </si>
  <si>
    <t>כרמל</t>
  </si>
  <si>
    <t>מבוא דותן</t>
  </si>
  <si>
    <t>מבוא חורון</t>
  </si>
  <si>
    <t>מגדל עוז</t>
  </si>
  <si>
    <t>מגדלים</t>
  </si>
  <si>
    <t>מודיעין עילית</t>
  </si>
  <si>
    <t>מחולה</t>
  </si>
  <si>
    <t>מכורה</t>
  </si>
  <si>
    <t>מעון</t>
  </si>
  <si>
    <t>מעלה אדומים</t>
  </si>
  <si>
    <t>מעלה אפרים</t>
  </si>
  <si>
    <t>מעלה לבונה</t>
  </si>
  <si>
    <t>מעלה מכמש</t>
  </si>
  <si>
    <t>מעלה עמוס</t>
  </si>
  <si>
    <t>מעלה שומרון</t>
  </si>
  <si>
    <t>מצדות יהודה</t>
  </si>
  <si>
    <t>מצפה יריחו</t>
  </si>
  <si>
    <t>מצפה שלם</t>
  </si>
  <si>
    <t>משואה</t>
  </si>
  <si>
    <t>משכיות</t>
  </si>
  <si>
    <t>מתתיהו</t>
  </si>
  <si>
    <t>נגוהות</t>
  </si>
  <si>
    <t>נווה דניאל</t>
  </si>
  <si>
    <t>נופים</t>
  </si>
  <si>
    <t>נוקדים</t>
  </si>
  <si>
    <t>נחליאל</t>
  </si>
  <si>
    <t>ניל"י</t>
  </si>
  <si>
    <t>נירן</t>
  </si>
  <si>
    <t>נעלה</t>
  </si>
  <si>
    <t>נעמ"ה</t>
  </si>
  <si>
    <t>נתיב הגדוד</t>
  </si>
  <si>
    <t>סוסיה</t>
  </si>
  <si>
    <t>סלעית</t>
  </si>
  <si>
    <t>סנסנה</t>
  </si>
  <si>
    <t>עטרת</t>
  </si>
  <si>
    <t>עלי</t>
  </si>
  <si>
    <t>עלי זהב</t>
  </si>
  <si>
    <t>עלמון</t>
  </si>
  <si>
    <t>עמנואל</t>
  </si>
  <si>
    <t>ענב</t>
  </si>
  <si>
    <t>עפרה</t>
  </si>
  <si>
    <t>עץ אפרים</t>
  </si>
  <si>
    <t>עתניאל</t>
  </si>
  <si>
    <t>פדואל</t>
  </si>
  <si>
    <t>פני חבר</t>
  </si>
  <si>
    <t>פסגות</t>
  </si>
  <si>
    <t>פצאל</t>
  </si>
  <si>
    <t>צופים</t>
  </si>
  <si>
    <t>קדומים</t>
  </si>
  <si>
    <t>קדר</t>
  </si>
  <si>
    <t>קליה</t>
  </si>
  <si>
    <t>קריית ארבע</t>
  </si>
  <si>
    <t>קריית נטפים</t>
  </si>
  <si>
    <t>קרני שומרון</t>
  </si>
  <si>
    <t>ראש צורים</t>
  </si>
  <si>
    <t>רבבה</t>
  </si>
  <si>
    <t>רועי</t>
  </si>
  <si>
    <t>רותם</t>
  </si>
  <si>
    <t>רחלים</t>
  </si>
  <si>
    <t>ריחן</t>
  </si>
  <si>
    <t>רימונים</t>
  </si>
  <si>
    <t>שבי שומרון</t>
  </si>
  <si>
    <t>שדמות מחולה</t>
  </si>
  <si>
    <t>שילה</t>
  </si>
  <si>
    <t>שמעה</t>
  </si>
  <si>
    <t>שערי תקווה</t>
  </si>
  <si>
    <t>שקד</t>
  </si>
  <si>
    <t>תומר</t>
  </si>
  <si>
    <t>תלם</t>
  </si>
  <si>
    <t>תקוע</t>
  </si>
  <si>
    <t>סך הכל אוכלוסייה 2017</t>
  </si>
  <si>
    <t>סך הכל אוכלוסייה 2016</t>
  </si>
  <si>
    <t>אחוז הגידול</t>
  </si>
  <si>
    <t>סך הכל</t>
  </si>
  <si>
    <t>שני וועד חברון</t>
  </si>
  <si>
    <t>יהודים ואחרים</t>
  </si>
  <si>
    <t>מזה: יהודים</t>
  </si>
  <si>
    <t>ערבים</t>
  </si>
  <si>
    <t>שם באנגלית</t>
  </si>
  <si>
    <t xml:space="preserve">סך אוכלוסייה 2018 </t>
  </si>
  <si>
    <t>Avne Hefez</t>
  </si>
  <si>
    <t>Avenat</t>
  </si>
  <si>
    <t>Adora</t>
  </si>
  <si>
    <t>Oranit</t>
  </si>
  <si>
    <t>Itamar</t>
  </si>
  <si>
    <t xml:space="preserve">Elon More   </t>
  </si>
  <si>
    <t>Allon Shevut</t>
  </si>
  <si>
    <t>Almog</t>
  </si>
  <si>
    <t>El'azar</t>
  </si>
  <si>
    <t>Alfe Menashe</t>
  </si>
  <si>
    <t>Asfar</t>
  </si>
  <si>
    <t>Efrat</t>
  </si>
  <si>
    <t>Argaman</t>
  </si>
  <si>
    <t>Ari'el</t>
  </si>
  <si>
    <t>Eshkolot</t>
  </si>
  <si>
    <t>Elqana</t>
  </si>
  <si>
    <t>Bet El</t>
  </si>
  <si>
    <t>Bet Arye</t>
  </si>
  <si>
    <t>Bet HaArava</t>
  </si>
  <si>
    <t>Bet Horon</t>
  </si>
  <si>
    <t>Betar Illit</t>
  </si>
  <si>
    <t>Beqa'ot</t>
  </si>
  <si>
    <t>Brukhin</t>
  </si>
  <si>
    <t>Berakha</t>
  </si>
  <si>
    <t>Barqan</t>
  </si>
  <si>
    <t>Bat Ayin</t>
  </si>
  <si>
    <t>Geva Binyamin</t>
  </si>
  <si>
    <t>Giv'on HaHadasha</t>
  </si>
  <si>
    <t>Giv'at Ze'ev</t>
  </si>
  <si>
    <t>Gittit</t>
  </si>
  <si>
    <t>Ganne Modi'in</t>
  </si>
  <si>
    <t>Dolev</t>
  </si>
  <si>
    <t>Har Adar</t>
  </si>
  <si>
    <t>Har Gillo</t>
  </si>
  <si>
    <t>Wered Yeriho</t>
  </si>
  <si>
    <t>Hever</t>
  </si>
  <si>
    <t>Haggay</t>
  </si>
  <si>
    <t>Hemdat</t>
  </si>
  <si>
    <t>Hamra</t>
  </si>
  <si>
    <t>Hermesh</t>
  </si>
  <si>
    <t>Hashmona'im</t>
  </si>
  <si>
    <t>Talmon</t>
  </si>
  <si>
    <t>Neve Tsuf</t>
  </si>
  <si>
    <t>Hinnanit</t>
  </si>
  <si>
    <t>Tene</t>
  </si>
  <si>
    <t>Yitav</t>
  </si>
  <si>
    <t>Yafit</t>
  </si>
  <si>
    <t>Yizhar</t>
  </si>
  <si>
    <t>Yaqir</t>
  </si>
  <si>
    <t>Kokhav HaShahar</t>
  </si>
  <si>
    <t>Kokhav Ya'aqov</t>
  </si>
  <si>
    <t>Kefar Adummim</t>
  </si>
  <si>
    <t>Kefar HaOranim</t>
  </si>
  <si>
    <t>Kefar Ezyon</t>
  </si>
  <si>
    <t>Kefar Tappuah</t>
  </si>
  <si>
    <t>Karme Zur</t>
  </si>
  <si>
    <t>Karmel</t>
  </si>
  <si>
    <t>Mevo Dotan</t>
  </si>
  <si>
    <t xml:space="preserve">Mevo Horon </t>
  </si>
  <si>
    <t>Migdal Oz</t>
  </si>
  <si>
    <t xml:space="preserve">Migdalim </t>
  </si>
  <si>
    <t>Modi'in Illit</t>
  </si>
  <si>
    <t>Mehola</t>
  </si>
  <si>
    <t>Mekhora</t>
  </si>
  <si>
    <t>Ma'on</t>
  </si>
  <si>
    <t xml:space="preserve">Ma'ale Adummim </t>
  </si>
  <si>
    <t>Ma'ale Efrayim</t>
  </si>
  <si>
    <t>Ma'ale Levona</t>
  </si>
  <si>
    <t>Ma'ale Mikhmas</t>
  </si>
  <si>
    <t>Ma'ale Amos</t>
  </si>
  <si>
    <t>Ma'ale Shomeron</t>
  </si>
  <si>
    <t>Mezadot Yehuda</t>
  </si>
  <si>
    <t>Mizpe Yeriho</t>
  </si>
  <si>
    <t>Mizpe Shalem</t>
  </si>
  <si>
    <t>Massu'a</t>
  </si>
  <si>
    <t>Maskiyyot</t>
  </si>
  <si>
    <t>Mattityahu</t>
  </si>
  <si>
    <t>Negohot</t>
  </si>
  <si>
    <t>Newe Daniyyel</t>
  </si>
  <si>
    <t>Nofim</t>
  </si>
  <si>
    <t>Noqedim</t>
  </si>
  <si>
    <t>Nahali'el</t>
  </si>
  <si>
    <t>Nili</t>
  </si>
  <si>
    <t>Na'ale</t>
  </si>
  <si>
    <t>Na'ama</t>
  </si>
  <si>
    <t>Na'aran</t>
  </si>
  <si>
    <t>Netiv HaGedud</t>
  </si>
  <si>
    <t>Suseya</t>
  </si>
  <si>
    <t>Sal'it</t>
  </si>
  <si>
    <t>Sansana</t>
  </si>
  <si>
    <t>Ateret</t>
  </si>
  <si>
    <t>Eli</t>
  </si>
  <si>
    <t>Ale Zahav</t>
  </si>
  <si>
    <t>Almon</t>
  </si>
  <si>
    <t>Ammihay</t>
  </si>
  <si>
    <t>Immanu'el</t>
  </si>
  <si>
    <t>Enav</t>
  </si>
  <si>
    <t>Ofra</t>
  </si>
  <si>
    <t>Ez Efrayim</t>
  </si>
  <si>
    <t>Otni'el</t>
  </si>
  <si>
    <t>Pedu'el</t>
  </si>
  <si>
    <t>Pesagot</t>
  </si>
  <si>
    <t>Peza'el</t>
  </si>
  <si>
    <t>Zufim</t>
  </si>
  <si>
    <t>Qedumim</t>
  </si>
  <si>
    <t>Qedar</t>
  </si>
  <si>
    <t>Qalya</t>
  </si>
  <si>
    <t>Qiryat Arba</t>
  </si>
  <si>
    <t>Qiryat Netafim</t>
  </si>
  <si>
    <t>Qarne Shomeron</t>
  </si>
  <si>
    <t>Rosh Zurim</t>
  </si>
  <si>
    <t>Revava</t>
  </si>
  <si>
    <t>Ro'i</t>
  </si>
  <si>
    <t>Rotem</t>
  </si>
  <si>
    <t>Rehelim</t>
  </si>
  <si>
    <t xml:space="preserve">Rehan </t>
  </si>
  <si>
    <t xml:space="preserve">Rimmonim </t>
  </si>
  <si>
    <t>Shave Shomeron</t>
  </si>
  <si>
    <t>Shadmot Mehola</t>
  </si>
  <si>
    <t>Shilo</t>
  </si>
  <si>
    <t>Shim'a</t>
  </si>
  <si>
    <t>Shani</t>
  </si>
  <si>
    <t>Sha'ar Efrayim</t>
  </si>
  <si>
    <t>Sha'are Tiqwa</t>
  </si>
  <si>
    <t>Shaqed</t>
  </si>
  <si>
    <t>Telem</t>
  </si>
  <si>
    <t>Teqoa</t>
  </si>
  <si>
    <t>Gilgal</t>
  </si>
  <si>
    <t>מחוץ</t>
  </si>
  <si>
    <t>רמת אשכול, גבעת המבתר</t>
  </si>
  <si>
    <t>Giv'at Ha-Mivtar (Ramat Eshkol East)</t>
  </si>
  <si>
    <t>מעלות דפנה (מזרח), קרית אריה</t>
  </si>
  <si>
    <t>Maalot Dafna East</t>
  </si>
  <si>
    <t>רמת שלמה (רכס שפט)</t>
  </si>
  <si>
    <t>Ramat Shlomo (Rekhes Shafat)</t>
  </si>
  <si>
    <t>הרובע היהודי</t>
  </si>
  <si>
    <t>Jewish Quarter</t>
  </si>
  <si>
    <t>עטרות - אזור התעשייה, נמל תעופה</t>
  </si>
  <si>
    <t>Atarot - Industrial Area, Airport</t>
  </si>
  <si>
    <t>רמות אלון</t>
  </si>
  <si>
    <t>Ramot Allon</t>
  </si>
  <si>
    <t>נוה יעקב</t>
  </si>
  <si>
    <t>Neve Ya'akov</t>
  </si>
  <si>
    <t>פסגת זאב</t>
  </si>
  <si>
    <t>Pisgat Ze'ev</t>
  </si>
  <si>
    <t>גבעת שפירא (הגבעה הצרפתית)</t>
  </si>
  <si>
    <t>Giv'at Shapira (French Hill)</t>
  </si>
  <si>
    <t>הר הצופים - קרית האוניברסיטה העברית, בי"ח הדסה</t>
  </si>
  <si>
    <t>Mount Scopus - Hebrew University, Hadasa Hospital</t>
  </si>
  <si>
    <t>תלפיות מזרח</t>
  </si>
  <si>
    <t>East Talpiyyot</t>
  </si>
  <si>
    <t>גילה</t>
  </si>
  <si>
    <t>Gillo</t>
  </si>
  <si>
    <t>חומת שמואל (הר חומה)</t>
  </si>
  <si>
    <t>Har Homa</t>
  </si>
  <si>
    <t>גבעת המטוס</t>
  </si>
  <si>
    <t>Giv'at Ha-Matos</t>
  </si>
  <si>
    <t>Tomer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</si>
</sst>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29">
    <font>
      <sz val="11"/>
      <color theme="1"/>
      <name val="Arial"/>
      <family val="2"/>
      <charset val="177"/>
      <scheme val="minor"/>
    </font>
    <font>
      <b/>
      <sz val="11"/>
      <color indexed="9"/>
      <name val="Arial"/>
      <family val="2"/>
    </font>
    <font>
      <sz val="9"/>
      <color indexed="8"/>
      <name val="Tahoma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MS Sans Serif"/>
      <family val="2"/>
      <charset val="177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1"/>
      <color theme="0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8"/>
      <color theme="3"/>
      <name val="Times New Roman"/>
      <family val="2"/>
      <charset val="177"/>
      <scheme val="major"/>
    </font>
    <font>
      <sz val="11"/>
      <name val="Arial"/>
      <family val="2"/>
      <charset val="177"/>
      <scheme val="minor"/>
    </font>
    <font>
      <b/>
      <sz val="11"/>
      <name val="Arial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8"/>
        <bgColor indexed="0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6" applyNumberFormat="0" applyAlignment="0" applyProtection="0"/>
    <xf numFmtId="0" fontId="19" fillId="8" borderId="7" applyNumberFormat="0" applyAlignment="0" applyProtection="0"/>
    <xf numFmtId="0" fontId="20" fillId="8" borderId="6" applyNumberFormat="0" applyAlignment="0" applyProtection="0"/>
    <xf numFmtId="0" fontId="21" fillId="0" borderId="8" applyNumberFormat="0" applyFill="0" applyAlignment="0" applyProtection="0"/>
    <xf numFmtId="0" fontId="10" fillId="9" borderId="9" applyNumberFormat="0" applyAlignment="0" applyProtection="0"/>
    <xf numFmtId="0" fontId="22" fillId="0" borderId="0" applyNumberFormat="0" applyFill="0" applyBorder="0" applyAlignment="0" applyProtection="0"/>
    <xf numFmtId="0" fontId="11" fillId="10" borderId="10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5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25" fillId="34" borderId="0" applyNumberFormat="0" applyBorder="0" applyAlignment="0" applyProtection="0"/>
    <xf numFmtId="0" fontId="2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1" applyFont="1" applyAlignment="1" applyProtection="1"/>
    <xf numFmtId="0" fontId="3" fillId="0" borderId="0" xfId="1" applyAlignment="1" applyProtection="1"/>
    <xf numFmtId="0" fontId="5" fillId="0" borderId="0" xfId="1" applyFont="1" applyAlignment="1" applyProtection="1"/>
    <xf numFmtId="0" fontId="6" fillId="0" borderId="0" xfId="2"/>
    <xf numFmtId="0" fontId="6" fillId="0" borderId="0" xfId="2" quotePrefix="1" applyNumberFormat="1"/>
    <xf numFmtId="0" fontId="1" fillId="2" borderId="0" xfId="0" applyFont="1" applyFill="1" applyBorder="1" applyAlignment="1" applyProtection="1">
      <alignment horizontal="center" vertical="center" wrapText="1" readingOrder="2"/>
      <protection locked="0"/>
    </xf>
    <xf numFmtId="0" fontId="2" fillId="0" borderId="0" xfId="0" applyFont="1" applyBorder="1" applyAlignment="1" applyProtection="1">
      <alignment horizontal="right" vertical="center" wrapText="1" indent="1" readingOrder="2"/>
      <protection locked="0"/>
    </xf>
    <xf numFmtId="0" fontId="6" fillId="0" borderId="0" xfId="2" quotePrefix="1" applyNumberFormat="1" applyBorder="1"/>
    <xf numFmtId="0" fontId="3" fillId="0" borderId="0" xfId="1" applyBorder="1" applyAlignment="1" applyProtection="1"/>
    <xf numFmtId="0" fontId="4" fillId="0" borderId="0" xfId="1" applyFont="1" applyBorder="1" applyAlignment="1" applyProtection="1"/>
    <xf numFmtId="0" fontId="6" fillId="0" borderId="0" xfId="2" applyBorder="1"/>
    <xf numFmtId="0" fontId="5" fillId="0" borderId="0" xfId="1" applyFont="1" applyBorder="1" applyAlignment="1" applyProtection="1"/>
    <xf numFmtId="3" fontId="0" fillId="0" borderId="0" xfId="0" applyNumberFormat="1"/>
    <xf numFmtId="3" fontId="7" fillId="0" borderId="0" xfId="0" applyNumberFormat="1" applyFont="1"/>
    <xf numFmtId="0" fontId="9" fillId="0" borderId="0" xfId="2" quotePrefix="1" applyNumberFormat="1" applyFont="1" applyBorder="1" applyAlignment="1"/>
    <xf numFmtId="0" fontId="8" fillId="0" borderId="0" xfId="0" applyFont="1" applyBorder="1" applyAlignment="1"/>
    <xf numFmtId="0" fontId="7" fillId="0" borderId="0" xfId="0" applyFont="1" applyFill="1" applyBorder="1" applyAlignment="1"/>
    <xf numFmtId="0" fontId="10" fillId="3" borderId="1" xfId="0" applyFont="1" applyFill="1" applyBorder="1" applyAlignment="1">
      <alignment horizontal="center" vertical="top"/>
    </xf>
    <xf numFmtId="0" fontId="10" fillId="3" borderId="2" xfId="0" applyFont="1" applyFill="1" applyBorder="1" applyAlignment="1">
      <alignment horizontal="center" vertical="top"/>
    </xf>
    <xf numFmtId="0" fontId="0" fillId="0" borderId="0" xfId="0"/>
    <xf numFmtId="0" fontId="0" fillId="0" borderId="12" xfId="0" applyBorder="1" applyAlignment="1">
      <alignment vertical="top" wrapText="1"/>
    </xf>
    <xf numFmtId="164" fontId="27" fillId="0" borderId="12" xfId="44" applyNumberFormat="1" applyFont="1" applyFill="1" applyBorder="1" applyAlignment="1">
      <alignment vertical="top" wrapText="1"/>
    </xf>
    <xf numFmtId="164" fontId="28" fillId="35" borderId="12" xfId="44" applyNumberFormat="1" applyFont="1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164" fontId="27" fillId="0" borderId="12" xfId="45" applyNumberFormat="1" applyFont="1" applyFill="1" applyBorder="1" applyAlignment="1">
      <alignment vertical="top" wrapText="1"/>
    </xf>
    <xf numFmtId="164" fontId="28" fillId="35" borderId="12" xfId="45" applyNumberFormat="1" applyFont="1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164" fontId="27" fillId="0" borderId="12" xfId="45" applyNumberFormat="1" applyFont="1" applyFill="1" applyBorder="1" applyAlignment="1">
      <alignment vertical="top" wrapText="1"/>
    </xf>
    <xf numFmtId="164" fontId="28" fillId="35" borderId="12" xfId="45" applyNumberFormat="1" applyFont="1" applyFill="1" applyBorder="1" applyAlignment="1">
      <alignment vertical="top" wrapText="1"/>
    </xf>
  </cellXfs>
  <cellStyles count="46">
    <cellStyle name="20% - הדגשה1" xfId="20" builtinId="30" customBuiltin="1"/>
    <cellStyle name="20% - הדגשה2" xfId="24" builtinId="34" customBuiltin="1"/>
    <cellStyle name="20% - הדגשה3" xfId="28" builtinId="38" customBuiltin="1"/>
    <cellStyle name="20% - הדגשה4" xfId="32" builtinId="42" customBuiltin="1"/>
    <cellStyle name="20% - הדגשה5" xfId="36" builtinId="46" customBuiltin="1"/>
    <cellStyle name="20% - הדגשה6" xfId="40" builtinId="50" customBuiltin="1"/>
    <cellStyle name="40% - הדגשה1" xfId="21" builtinId="31" customBuiltin="1"/>
    <cellStyle name="40% - הדגשה2" xfId="25" builtinId="35" customBuiltin="1"/>
    <cellStyle name="40% - הדגשה3" xfId="29" builtinId="39" customBuiltin="1"/>
    <cellStyle name="40% - הדגשה4" xfId="33" builtinId="43" customBuiltin="1"/>
    <cellStyle name="40% - הדגשה5" xfId="37" builtinId="47" customBuiltin="1"/>
    <cellStyle name="40% - הדגשה6" xfId="41" builtinId="51" customBuiltin="1"/>
    <cellStyle name="60% - הדגשה1" xfId="22" builtinId="32" customBuiltin="1"/>
    <cellStyle name="60% - הדגשה2" xfId="26" builtinId="36" customBuiltin="1"/>
    <cellStyle name="60% - הדגשה3" xfId="30" builtinId="40" customBuiltin="1"/>
    <cellStyle name="60% - הדגשה4" xfId="34" builtinId="44" customBuiltin="1"/>
    <cellStyle name="60% - הדגשה5" xfId="38" builtinId="48" customBuiltin="1"/>
    <cellStyle name="60% - הדגשה6" xfId="42" builtinId="52" customBuiltin="1"/>
    <cellStyle name="Comma 2" xfId="44"/>
    <cellStyle name="Comma 3" xfId="45"/>
    <cellStyle name="Normal" xfId="0" builtinId="0"/>
    <cellStyle name="Normal 2" xfId="2"/>
    <cellStyle name="הדגשה1" xfId="19" builtinId="29" customBuiltin="1"/>
    <cellStyle name="הדגשה2" xfId="23" builtinId="33" customBuiltin="1"/>
    <cellStyle name="הדגשה3" xfId="27" builtinId="37" customBuiltin="1"/>
    <cellStyle name="הדגשה4" xfId="31" builtinId="41" customBuiltin="1"/>
    <cellStyle name="הדגשה5" xfId="35" builtinId="45" customBuiltin="1"/>
    <cellStyle name="הדגשה6" xfId="39" builtinId="49" customBuiltin="1"/>
    <cellStyle name="היפר-קישור" xfId="1" builtinId="8"/>
    <cellStyle name="הערה" xfId="16" builtinId="10" customBuiltin="1"/>
    <cellStyle name="חישוב" xfId="12" builtinId="22" customBuiltin="1"/>
    <cellStyle name="טוב" xfId="7" builtinId="26" customBuiltin="1"/>
    <cellStyle name="טקסט אזהרה" xfId="15" builtinId="11" customBuiltin="1"/>
    <cellStyle name="טקסט הסברי" xfId="17" builtinId="53" customBuiltin="1"/>
    <cellStyle name="כותרת 1" xfId="3" builtinId="16" customBuiltin="1"/>
    <cellStyle name="כותרת 2" xfId="4" builtinId="17" customBuiltin="1"/>
    <cellStyle name="כותרת 3" xfId="5" builtinId="18" customBuiltin="1"/>
    <cellStyle name="כותרת 4" xfId="6" builtinId="19" customBuiltin="1"/>
    <cellStyle name="כותרת 5" xfId="43"/>
    <cellStyle name="ניטראלי" xfId="9" builtinId="28" customBuiltin="1"/>
    <cellStyle name="סה&quot;כ" xfId="18" builtinId="25" customBuiltin="1"/>
    <cellStyle name="פלט" xfId="11" builtinId="21" customBuiltin="1"/>
    <cellStyle name="קלט" xfId="10" builtinId="20" customBuiltin="1"/>
    <cellStyle name="רע" xfId="8" builtinId="27" customBuiltin="1"/>
    <cellStyle name="תא מסומן" xfId="14" builtinId="23" customBuiltin="1"/>
    <cellStyle name="תא מקושר" xfId="13" builtinId="24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5"/>
  <sheetViews>
    <sheetView rightToLeft="1" topLeftCell="A106" workbookViewId="0">
      <selection activeCell="A33" sqref="A33:A34"/>
    </sheetView>
  </sheetViews>
  <sheetFormatPr defaultRowHeight="13.8"/>
  <cols>
    <col min="1" max="1" width="17.90234375" customWidth="1"/>
    <col min="2" max="2" width="11.09375" customWidth="1"/>
    <col min="5" max="5" width="14.47265625" customWidth="1"/>
    <col min="6" max="6" width="10" customWidth="1"/>
    <col min="7" max="7" width="17" customWidth="1"/>
    <col min="8" max="8" width="12.046875" customWidth="1"/>
    <col min="9" max="9" width="13.6171875" customWidth="1"/>
  </cols>
  <sheetData>
    <row r="1" spans="1:10" ht="42.3">
      <c r="A1" s="6" t="s">
        <v>0</v>
      </c>
      <c r="B1" s="6" t="s">
        <v>127</v>
      </c>
      <c r="C1" s="6" t="s">
        <v>128</v>
      </c>
      <c r="D1" s="6" t="s">
        <v>129</v>
      </c>
      <c r="E1" s="18" t="s">
        <v>136</v>
      </c>
      <c r="F1" s="18" t="s">
        <v>132</v>
      </c>
      <c r="G1" s="18" t="s">
        <v>133</v>
      </c>
      <c r="H1" s="18" t="s">
        <v>134</v>
      </c>
      <c r="I1" s="18" t="s">
        <v>135</v>
      </c>
      <c r="J1" s="19" t="s">
        <v>129</v>
      </c>
    </row>
    <row r="2" spans="1:10">
      <c r="A2" s="7" t="s">
        <v>1</v>
      </c>
      <c r="B2" s="15">
        <v>1836</v>
      </c>
      <c r="C2" s="13">
        <v>1759</v>
      </c>
      <c r="D2" s="16">
        <f t="shared" ref="D2:D10" si="0">(B2-C2)/C2*100</f>
        <v>4.3774872086412735</v>
      </c>
      <c r="E2" s="9">
        <v>1895</v>
      </c>
      <c r="F2" s="8">
        <v>1895</v>
      </c>
      <c r="G2">
        <v>1883</v>
      </c>
      <c r="I2" s="13" t="s">
        <v>137</v>
      </c>
      <c r="J2">
        <f>(E2- B2)/B2*100</f>
        <v>3.2135076252723311</v>
      </c>
    </row>
    <row r="3" spans="1:10">
      <c r="A3" s="7" t="s">
        <v>2</v>
      </c>
      <c r="B3" s="15">
        <v>201</v>
      </c>
      <c r="C3" s="13">
        <v>193</v>
      </c>
      <c r="D3" s="16">
        <f t="shared" si="0"/>
        <v>4.1450777202072544</v>
      </c>
      <c r="E3" s="9">
        <v>185</v>
      </c>
      <c r="F3" s="8">
        <v>185</v>
      </c>
      <c r="G3">
        <v>185</v>
      </c>
      <c r="I3" s="13" t="s">
        <v>138</v>
      </c>
      <c r="J3">
        <f t="shared" ref="J3:J66" si="1">(E3- B3)/B3*100</f>
        <v>-7.9601990049751246</v>
      </c>
    </row>
    <row r="4" spans="1:10">
      <c r="A4" s="7" t="s">
        <v>3</v>
      </c>
      <c r="B4" s="15">
        <v>440</v>
      </c>
      <c r="C4" s="13">
        <v>421</v>
      </c>
      <c r="D4" s="16">
        <f t="shared" si="0"/>
        <v>4.513064133016627</v>
      </c>
      <c r="E4" s="9">
        <v>440</v>
      </c>
      <c r="F4" s="8">
        <v>440</v>
      </c>
      <c r="G4">
        <v>434</v>
      </c>
      <c r="I4" s="13" t="s">
        <v>139</v>
      </c>
      <c r="J4">
        <f t="shared" si="1"/>
        <v>0</v>
      </c>
    </row>
    <row r="5" spans="1:10">
      <c r="A5" s="7" t="s">
        <v>4</v>
      </c>
      <c r="B5" s="15">
        <v>8655</v>
      </c>
      <c r="C5" s="13">
        <v>8652</v>
      </c>
      <c r="D5" s="16">
        <f t="shared" si="0"/>
        <v>3.4674063800277391E-2</v>
      </c>
      <c r="E5" s="9">
        <v>8807</v>
      </c>
      <c r="F5" s="8">
        <v>8797</v>
      </c>
      <c r="G5">
        <v>8678</v>
      </c>
      <c r="H5">
        <v>10</v>
      </c>
      <c r="I5" s="13" t="s">
        <v>140</v>
      </c>
      <c r="J5">
        <f t="shared" si="1"/>
        <v>1.7562102830733679</v>
      </c>
    </row>
    <row r="6" spans="1:10">
      <c r="A6" s="7" t="s">
        <v>5</v>
      </c>
      <c r="B6" s="15">
        <v>1199</v>
      </c>
      <c r="C6" s="13">
        <v>1151</v>
      </c>
      <c r="D6" s="16">
        <f t="shared" si="0"/>
        <v>4.1702867072111207</v>
      </c>
      <c r="E6" s="9">
        <v>1238</v>
      </c>
      <c r="F6" s="8">
        <v>1237</v>
      </c>
      <c r="G6">
        <v>1236</v>
      </c>
      <c r="H6">
        <v>1</v>
      </c>
      <c r="I6" s="13" t="s">
        <v>141</v>
      </c>
      <c r="J6">
        <f t="shared" si="1"/>
        <v>3.2527105921601338</v>
      </c>
    </row>
    <row r="7" spans="1:10">
      <c r="A7" s="7" t="s">
        <v>6</v>
      </c>
      <c r="B7" s="15">
        <v>1912</v>
      </c>
      <c r="C7" s="13">
        <v>1861</v>
      </c>
      <c r="D7" s="16">
        <f t="shared" si="0"/>
        <v>2.7404621171413219</v>
      </c>
      <c r="E7" s="10">
        <v>1946</v>
      </c>
      <c r="F7" s="11">
        <v>1946</v>
      </c>
      <c r="G7">
        <v>1945</v>
      </c>
      <c r="I7" s="13" t="s">
        <v>142</v>
      </c>
      <c r="J7">
        <f t="shared" si="1"/>
        <v>1.7782426778242679</v>
      </c>
    </row>
    <row r="8" spans="1:10">
      <c r="A8" s="7" t="s">
        <v>7</v>
      </c>
      <c r="B8" s="15">
        <v>3213</v>
      </c>
      <c r="C8" s="13">
        <v>3180</v>
      </c>
      <c r="D8" s="16">
        <f t="shared" si="0"/>
        <v>1.0377358490566038</v>
      </c>
      <c r="E8" s="9">
        <v>3151</v>
      </c>
      <c r="F8" s="8">
        <v>3151</v>
      </c>
      <c r="G8">
        <v>3148</v>
      </c>
      <c r="I8" s="13" t="s">
        <v>143</v>
      </c>
      <c r="J8">
        <f t="shared" si="1"/>
        <v>-1.9296607531901648</v>
      </c>
    </row>
    <row r="9" spans="1:10">
      <c r="A9" s="7" t="s">
        <v>8</v>
      </c>
      <c r="B9" s="15">
        <v>250</v>
      </c>
      <c r="C9" s="13">
        <v>239</v>
      </c>
      <c r="D9" s="16">
        <f t="shared" si="0"/>
        <v>4.6025104602510458</v>
      </c>
      <c r="E9" s="9">
        <v>253</v>
      </c>
      <c r="F9" s="8">
        <v>252</v>
      </c>
      <c r="G9">
        <v>246</v>
      </c>
      <c r="H9">
        <v>1</v>
      </c>
      <c r="I9" s="13" t="s">
        <v>144</v>
      </c>
      <c r="J9">
        <f t="shared" si="1"/>
        <v>1.2</v>
      </c>
    </row>
    <row r="10" spans="1:10">
      <c r="A10" s="7" t="s">
        <v>9</v>
      </c>
      <c r="B10" s="15">
        <v>2571</v>
      </c>
      <c r="C10" s="13">
        <v>2568</v>
      </c>
      <c r="D10" s="16">
        <f t="shared" si="0"/>
        <v>0.11682242990654204</v>
      </c>
      <c r="E10" s="9">
        <v>2510</v>
      </c>
      <c r="F10" s="8">
        <v>2510</v>
      </c>
      <c r="G10">
        <v>2506</v>
      </c>
      <c r="I10" s="13" t="s">
        <v>145</v>
      </c>
      <c r="J10">
        <f t="shared" si="1"/>
        <v>-2.3726176584986387</v>
      </c>
    </row>
    <row r="11" spans="1:10">
      <c r="A11" s="7" t="s">
        <v>10</v>
      </c>
      <c r="B11" s="15">
        <v>7801</v>
      </c>
      <c r="C11" s="13">
        <v>7780</v>
      </c>
      <c r="D11" s="16">
        <f>(B11-C11)/C11*100</f>
        <v>0.26992287917737789</v>
      </c>
      <c r="E11" s="9">
        <v>7865</v>
      </c>
      <c r="F11" s="8">
        <v>7864</v>
      </c>
      <c r="G11">
        <v>7589</v>
      </c>
      <c r="H11">
        <v>1</v>
      </c>
      <c r="I11" s="13" t="s">
        <v>146</v>
      </c>
      <c r="J11">
        <f t="shared" si="1"/>
        <v>0.82040764004614797</v>
      </c>
    </row>
    <row r="12" spans="1:10" ht="14.1">
      <c r="A12" s="7" t="s">
        <v>11</v>
      </c>
      <c r="B12" s="15">
        <v>3884</v>
      </c>
      <c r="C12" s="13">
        <v>3899</v>
      </c>
      <c r="D12" s="16">
        <f>(B12-C12)/C12*100</f>
        <v>-0.3847140292382662</v>
      </c>
      <c r="E12" s="23">
        <v>3812</v>
      </c>
      <c r="F12" s="22">
        <v>3812</v>
      </c>
      <c r="G12" s="22">
        <v>3807</v>
      </c>
      <c r="H12" s="22"/>
      <c r="I12" s="21" t="s">
        <v>152</v>
      </c>
      <c r="J12">
        <f t="shared" si="1"/>
        <v>-1.8537590113285274</v>
      </c>
    </row>
    <row r="13" spans="1:10">
      <c r="A13" s="7" t="s">
        <v>12</v>
      </c>
      <c r="B13" s="15">
        <v>729</v>
      </c>
      <c r="C13" s="13">
        <v>688</v>
      </c>
      <c r="D13" s="16">
        <f t="shared" ref="D13:D76" si="2">(B13-C13)/C13*100</f>
        <v>5.9593023255813957</v>
      </c>
      <c r="E13" s="10">
        <v>835</v>
      </c>
      <c r="F13" s="11">
        <v>835</v>
      </c>
      <c r="G13">
        <v>835</v>
      </c>
      <c r="I13" s="13" t="s">
        <v>147</v>
      </c>
      <c r="J13">
        <f t="shared" si="1"/>
        <v>14.540466392318244</v>
      </c>
    </row>
    <row r="14" spans="1:10">
      <c r="A14" s="7" t="s">
        <v>13</v>
      </c>
      <c r="B14" s="15">
        <v>9116</v>
      </c>
      <c r="C14" s="13">
        <v>8658</v>
      </c>
      <c r="D14" s="16">
        <f t="shared" si="2"/>
        <v>5.2899052899052901</v>
      </c>
      <c r="E14" s="9">
        <v>10088</v>
      </c>
      <c r="F14" s="8">
        <v>10088</v>
      </c>
      <c r="G14">
        <v>10064</v>
      </c>
      <c r="I14" s="13" t="s">
        <v>148</v>
      </c>
      <c r="J14">
        <f t="shared" si="1"/>
        <v>10.66257130320316</v>
      </c>
    </row>
    <row r="15" spans="1:10">
      <c r="A15" s="7" t="s">
        <v>14</v>
      </c>
      <c r="B15" s="15">
        <v>128</v>
      </c>
      <c r="C15" s="13">
        <v>131</v>
      </c>
      <c r="D15" s="16">
        <f t="shared" si="2"/>
        <v>-2.2900763358778624</v>
      </c>
      <c r="E15" s="9">
        <v>133</v>
      </c>
      <c r="F15" s="8">
        <v>133</v>
      </c>
      <c r="G15">
        <v>130</v>
      </c>
      <c r="I15" s="13" t="s">
        <v>149</v>
      </c>
      <c r="J15">
        <f t="shared" si="1"/>
        <v>3.90625</v>
      </c>
    </row>
    <row r="16" spans="1:10">
      <c r="A16" s="7" t="s">
        <v>15</v>
      </c>
      <c r="B16" s="15">
        <v>19626</v>
      </c>
      <c r="C16" s="13">
        <v>19220</v>
      </c>
      <c r="D16" s="16">
        <f t="shared" si="2"/>
        <v>2.1123829344432883</v>
      </c>
      <c r="E16" s="9">
        <v>20456</v>
      </c>
      <c r="F16" s="8">
        <v>19866</v>
      </c>
      <c r="G16">
        <v>16191</v>
      </c>
      <c r="H16">
        <v>590</v>
      </c>
      <c r="I16" s="13" t="s">
        <v>150</v>
      </c>
      <c r="J16">
        <f t="shared" si="1"/>
        <v>4.229083868337919</v>
      </c>
    </row>
    <row r="17" spans="1:10">
      <c r="A17" s="7" t="s">
        <v>16</v>
      </c>
      <c r="B17" s="15">
        <v>521</v>
      </c>
      <c r="C17" s="13">
        <v>515</v>
      </c>
      <c r="D17" s="16">
        <f t="shared" si="2"/>
        <v>1.1650485436893203</v>
      </c>
      <c r="E17" s="9">
        <v>567</v>
      </c>
      <c r="F17" s="8">
        <v>567</v>
      </c>
      <c r="G17">
        <v>563</v>
      </c>
      <c r="I17" s="13" t="s">
        <v>151</v>
      </c>
      <c r="J17">
        <f t="shared" si="1"/>
        <v>8.8291746641074855</v>
      </c>
    </row>
    <row r="18" spans="1:10">
      <c r="A18" s="7" t="s">
        <v>17</v>
      </c>
      <c r="B18" s="15">
        <v>6101</v>
      </c>
      <c r="C18" s="13">
        <v>6115</v>
      </c>
      <c r="D18" s="16">
        <f t="shared" si="2"/>
        <v>-0.22894521668029433</v>
      </c>
      <c r="E18" s="9">
        <v>6042</v>
      </c>
      <c r="F18" s="8">
        <v>6042</v>
      </c>
      <c r="G18">
        <v>6027</v>
      </c>
      <c r="I18" s="13" t="s">
        <v>153</v>
      </c>
      <c r="J18">
        <f t="shared" si="1"/>
        <v>-0.96705458121619414</v>
      </c>
    </row>
    <row r="19" spans="1:10">
      <c r="A19" s="7" t="s">
        <v>18</v>
      </c>
      <c r="B19" s="15">
        <v>4955</v>
      </c>
      <c r="C19" s="13">
        <v>4842</v>
      </c>
      <c r="D19" s="16">
        <f t="shared" si="2"/>
        <v>2.3337463857909952</v>
      </c>
      <c r="E19" s="9">
        <v>5139</v>
      </c>
      <c r="F19" s="8">
        <v>5139</v>
      </c>
      <c r="G19">
        <v>4983</v>
      </c>
      <c r="I19" s="13" t="s">
        <v>154</v>
      </c>
      <c r="J19">
        <f t="shared" si="1"/>
        <v>3.7134207870837534</v>
      </c>
    </row>
    <row r="20" spans="1:10">
      <c r="A20" s="7" t="s">
        <v>19</v>
      </c>
      <c r="B20" s="15">
        <v>222</v>
      </c>
      <c r="C20" s="13">
        <v>183</v>
      </c>
      <c r="D20" s="16">
        <f t="shared" si="2"/>
        <v>21.311475409836063</v>
      </c>
      <c r="E20" s="9">
        <v>290</v>
      </c>
      <c r="F20" s="8">
        <v>290</v>
      </c>
      <c r="G20">
        <v>285</v>
      </c>
      <c r="I20" s="13" t="s">
        <v>155</v>
      </c>
      <c r="J20">
        <f t="shared" si="1"/>
        <v>30.630630630630627</v>
      </c>
    </row>
    <row r="21" spans="1:10">
      <c r="A21" s="7" t="s">
        <v>20</v>
      </c>
      <c r="B21" s="15">
        <v>1274</v>
      </c>
      <c r="C21" s="13">
        <v>1240</v>
      </c>
      <c r="D21" s="16">
        <f t="shared" si="2"/>
        <v>2.741935483870968</v>
      </c>
      <c r="E21" s="9">
        <v>1362</v>
      </c>
      <c r="F21" s="8">
        <v>1362</v>
      </c>
      <c r="G21">
        <v>1361</v>
      </c>
      <c r="I21" s="13" t="s">
        <v>156</v>
      </c>
      <c r="J21">
        <f t="shared" si="1"/>
        <v>6.9073783359497636</v>
      </c>
    </row>
    <row r="22" spans="1:10">
      <c r="A22" s="7" t="s">
        <v>21</v>
      </c>
      <c r="B22" s="15">
        <v>54557</v>
      </c>
      <c r="C22" s="13">
        <v>51636</v>
      </c>
      <c r="D22" s="16">
        <f t="shared" si="2"/>
        <v>5.6569060345495394</v>
      </c>
      <c r="E22" s="9">
        <v>56746</v>
      </c>
      <c r="F22" s="8">
        <v>56744</v>
      </c>
      <c r="G22">
        <v>56726</v>
      </c>
      <c r="H22">
        <v>2</v>
      </c>
      <c r="I22" s="13" t="s">
        <v>157</v>
      </c>
      <c r="J22">
        <f t="shared" si="1"/>
        <v>4.0123173928185203</v>
      </c>
    </row>
    <row r="23" spans="1:10">
      <c r="A23" s="7" t="s">
        <v>22</v>
      </c>
      <c r="B23" s="15">
        <v>184</v>
      </c>
      <c r="C23" s="13">
        <v>187</v>
      </c>
      <c r="D23" s="16">
        <f t="shared" si="2"/>
        <v>-1.6042780748663104</v>
      </c>
      <c r="E23" s="9">
        <v>176</v>
      </c>
      <c r="F23" s="8">
        <v>176</v>
      </c>
      <c r="G23">
        <v>173</v>
      </c>
      <c r="I23" s="13" t="s">
        <v>158</v>
      </c>
      <c r="J23">
        <f t="shared" si="1"/>
        <v>-4.3478260869565215</v>
      </c>
    </row>
    <row r="24" spans="1:10">
      <c r="A24" s="7" t="s">
        <v>23</v>
      </c>
      <c r="B24" s="15">
        <v>919</v>
      </c>
      <c r="C24" s="13">
        <v>818</v>
      </c>
      <c r="D24" s="16">
        <f t="shared" si="2"/>
        <v>12.34718826405868</v>
      </c>
      <c r="E24" s="9">
        <v>1093</v>
      </c>
      <c r="F24" s="8">
        <v>1093</v>
      </c>
      <c r="G24">
        <v>1076</v>
      </c>
      <c r="I24" s="13" t="s">
        <v>159</v>
      </c>
      <c r="J24">
        <f t="shared" si="1"/>
        <v>18.933623503808487</v>
      </c>
    </row>
    <row r="25" spans="1:10">
      <c r="A25" s="7" t="s">
        <v>24</v>
      </c>
      <c r="B25" s="15">
        <v>2468</v>
      </c>
      <c r="C25" s="13">
        <v>2339</v>
      </c>
      <c r="D25" s="16">
        <f t="shared" si="2"/>
        <v>5.5151774262505349</v>
      </c>
      <c r="E25" s="9">
        <v>2620</v>
      </c>
      <c r="F25" s="8">
        <v>2613</v>
      </c>
      <c r="G25">
        <v>2215</v>
      </c>
      <c r="H25">
        <v>7</v>
      </c>
      <c r="I25" s="13" t="s">
        <v>160</v>
      </c>
      <c r="J25">
        <f t="shared" si="1"/>
        <v>6.1588330632090758</v>
      </c>
    </row>
    <row r="26" spans="1:10">
      <c r="A26" s="7" t="s">
        <v>25</v>
      </c>
      <c r="B26" s="15">
        <v>1825</v>
      </c>
      <c r="C26" s="13">
        <v>1798</v>
      </c>
      <c r="D26" s="16">
        <f t="shared" si="2"/>
        <v>1.5016685205784204</v>
      </c>
      <c r="E26" s="9">
        <v>1833</v>
      </c>
      <c r="F26" s="11">
        <v>1830</v>
      </c>
      <c r="G26">
        <v>1711</v>
      </c>
      <c r="H26">
        <v>3</v>
      </c>
      <c r="I26" s="13" t="s">
        <v>161</v>
      </c>
      <c r="J26">
        <f t="shared" si="1"/>
        <v>0.43835616438356162</v>
      </c>
    </row>
    <row r="27" spans="1:10">
      <c r="A27" s="7" t="s">
        <v>26</v>
      </c>
      <c r="B27" s="15">
        <v>1428</v>
      </c>
      <c r="C27" s="13">
        <v>1307</v>
      </c>
      <c r="D27" s="16">
        <f t="shared" si="2"/>
        <v>9.2578423871461375</v>
      </c>
      <c r="E27" s="9">
        <v>1545</v>
      </c>
      <c r="F27" s="8">
        <v>1543</v>
      </c>
      <c r="G27">
        <v>1538</v>
      </c>
      <c r="H27">
        <v>2</v>
      </c>
      <c r="I27" s="13" t="s">
        <v>162</v>
      </c>
      <c r="J27">
        <f t="shared" si="1"/>
        <v>8.1932773109243691</v>
      </c>
    </row>
    <row r="28" spans="1:10">
      <c r="A28" s="7" t="s">
        <v>27</v>
      </c>
      <c r="B28" s="15">
        <v>5409</v>
      </c>
      <c r="C28" s="13">
        <v>5278</v>
      </c>
      <c r="D28" s="16">
        <f t="shared" si="2"/>
        <v>2.4820007578628269</v>
      </c>
      <c r="E28" s="9">
        <v>5525</v>
      </c>
      <c r="F28" s="8">
        <v>5507</v>
      </c>
      <c r="G28">
        <v>5371</v>
      </c>
      <c r="H28">
        <v>18</v>
      </c>
      <c r="I28" s="13" t="s">
        <v>163</v>
      </c>
      <c r="J28">
        <f t="shared" si="1"/>
        <v>2.1445738583841747</v>
      </c>
    </row>
    <row r="29" spans="1:10">
      <c r="A29" s="7" t="s">
        <v>28</v>
      </c>
      <c r="B29" s="15">
        <v>1139</v>
      </c>
      <c r="C29" s="13">
        <v>1135</v>
      </c>
      <c r="D29" s="16">
        <f t="shared" si="2"/>
        <v>0.3524229074889868</v>
      </c>
      <c r="E29" s="9">
        <v>1086</v>
      </c>
      <c r="F29" s="8">
        <v>1020</v>
      </c>
      <c r="G29">
        <v>993</v>
      </c>
      <c r="H29">
        <v>66</v>
      </c>
      <c r="I29" s="13" t="s">
        <v>164</v>
      </c>
      <c r="J29">
        <f t="shared" si="1"/>
        <v>-4.6532045654082523</v>
      </c>
    </row>
    <row r="30" spans="1:10">
      <c r="A30" s="7" t="s">
        <v>29</v>
      </c>
      <c r="B30" s="15">
        <v>17323</v>
      </c>
      <c r="C30" s="13">
        <v>16864</v>
      </c>
      <c r="D30" s="16">
        <f t="shared" si="2"/>
        <v>2.721774193548387</v>
      </c>
      <c r="E30" s="9">
        <v>17922</v>
      </c>
      <c r="F30" s="8">
        <v>17895</v>
      </c>
      <c r="G30">
        <v>17752</v>
      </c>
      <c r="H30">
        <v>27</v>
      </c>
      <c r="I30" s="13" t="s">
        <v>165</v>
      </c>
      <c r="J30">
        <f t="shared" si="1"/>
        <v>3.4578306297985333</v>
      </c>
    </row>
    <row r="31" spans="1:10">
      <c r="A31" s="7" t="s">
        <v>30</v>
      </c>
      <c r="B31" s="15">
        <v>457</v>
      </c>
      <c r="C31" s="13">
        <v>430</v>
      </c>
      <c r="D31" s="16">
        <f t="shared" si="2"/>
        <v>6.279069767441861</v>
      </c>
      <c r="E31" s="9">
        <v>476</v>
      </c>
      <c r="F31" s="8">
        <v>476</v>
      </c>
      <c r="G31">
        <v>474</v>
      </c>
      <c r="I31" s="13" t="s">
        <v>166</v>
      </c>
      <c r="J31">
        <f t="shared" si="1"/>
        <v>4.1575492341356668</v>
      </c>
    </row>
    <row r="32" spans="1:10" ht="14.1">
      <c r="A32" s="7" t="s">
        <v>31</v>
      </c>
      <c r="B32" s="15">
        <v>180</v>
      </c>
      <c r="C32" s="13">
        <v>178</v>
      </c>
      <c r="D32" s="16">
        <f t="shared" si="2"/>
        <v>1.1235955056179776</v>
      </c>
      <c r="E32" s="29">
        <v>178</v>
      </c>
      <c r="F32" s="28">
        <v>162</v>
      </c>
      <c r="G32" s="28">
        <v>150</v>
      </c>
      <c r="H32" s="28">
        <v>16</v>
      </c>
      <c r="I32" s="27" t="s">
        <v>264</v>
      </c>
      <c r="J32">
        <f t="shared" si="1"/>
        <v>-1.1111111111111112</v>
      </c>
    </row>
    <row r="33" spans="1:10">
      <c r="A33" s="7" t="s">
        <v>32</v>
      </c>
      <c r="B33" s="15">
        <v>2445</v>
      </c>
      <c r="C33" s="13">
        <v>2411</v>
      </c>
      <c r="D33" s="16">
        <f t="shared" si="2"/>
        <v>1.4102032351721276</v>
      </c>
      <c r="E33" s="9">
        <v>2488</v>
      </c>
      <c r="F33" s="8">
        <v>2488</v>
      </c>
      <c r="G33">
        <v>2484</v>
      </c>
      <c r="I33" s="13" t="s">
        <v>167</v>
      </c>
      <c r="J33">
        <f t="shared" si="1"/>
        <v>1.7586912065439675</v>
      </c>
    </row>
    <row r="34" spans="1:10">
      <c r="A34" s="7" t="s">
        <v>33</v>
      </c>
      <c r="B34" s="15">
        <v>1400</v>
      </c>
      <c r="C34" s="13">
        <v>1331</v>
      </c>
      <c r="D34" s="16">
        <f t="shared" si="2"/>
        <v>5.1840721262208866</v>
      </c>
      <c r="E34" s="9">
        <v>1341</v>
      </c>
      <c r="F34" s="8">
        <v>1341</v>
      </c>
      <c r="G34">
        <v>1341</v>
      </c>
      <c r="I34" s="13" t="s">
        <v>168</v>
      </c>
      <c r="J34">
        <f t="shared" si="1"/>
        <v>-4.2142857142857144</v>
      </c>
    </row>
    <row r="35" spans="1:10">
      <c r="A35" s="7" t="s">
        <v>34</v>
      </c>
      <c r="B35" s="15">
        <v>4058</v>
      </c>
      <c r="C35" s="13">
        <v>3980</v>
      </c>
      <c r="D35" s="16">
        <f t="shared" si="2"/>
        <v>1.9597989949748744</v>
      </c>
      <c r="E35" s="9">
        <v>4056</v>
      </c>
      <c r="F35" s="8">
        <v>4053</v>
      </c>
      <c r="G35">
        <v>3965</v>
      </c>
      <c r="H35">
        <v>3</v>
      </c>
      <c r="I35" s="13" t="s">
        <v>169</v>
      </c>
      <c r="J35">
        <f t="shared" si="1"/>
        <v>-4.928536224741252E-2</v>
      </c>
    </row>
    <row r="36" spans="1:10">
      <c r="A36" s="7" t="s">
        <v>35</v>
      </c>
      <c r="B36" s="15">
        <v>1568</v>
      </c>
      <c r="C36" s="13">
        <v>1569</v>
      </c>
      <c r="D36" s="16">
        <f t="shared" si="2"/>
        <v>-6.3734862970044617E-2</v>
      </c>
      <c r="E36" s="10">
        <v>1590</v>
      </c>
      <c r="F36" s="11">
        <v>1568</v>
      </c>
      <c r="G36">
        <v>1533</v>
      </c>
      <c r="H36">
        <v>22</v>
      </c>
      <c r="I36" s="13" t="s">
        <v>170</v>
      </c>
      <c r="J36">
        <f t="shared" si="1"/>
        <v>1.403061224489796</v>
      </c>
    </row>
    <row r="37" spans="1:10">
      <c r="A37" s="7" t="s">
        <v>36</v>
      </c>
      <c r="B37" s="15">
        <v>298</v>
      </c>
      <c r="C37" s="13">
        <v>252</v>
      </c>
      <c r="D37" s="16">
        <f t="shared" si="2"/>
        <v>18.253968253968253</v>
      </c>
      <c r="E37" s="9">
        <v>317</v>
      </c>
      <c r="F37" s="8">
        <v>317</v>
      </c>
      <c r="G37">
        <v>312</v>
      </c>
      <c r="I37" s="13" t="s">
        <v>171</v>
      </c>
      <c r="J37">
        <f t="shared" si="1"/>
        <v>6.375838926174497</v>
      </c>
    </row>
    <row r="38" spans="1:10">
      <c r="A38" s="7" t="s">
        <v>37</v>
      </c>
      <c r="B38" s="15">
        <v>596</v>
      </c>
      <c r="C38" s="13">
        <v>573</v>
      </c>
      <c r="D38" s="16">
        <f t="shared" si="2"/>
        <v>4.0139616055846421</v>
      </c>
      <c r="E38" s="9">
        <v>635</v>
      </c>
      <c r="F38" s="8">
        <v>635</v>
      </c>
      <c r="G38">
        <v>635</v>
      </c>
      <c r="I38" s="13" t="s">
        <v>173</v>
      </c>
      <c r="J38">
        <f t="shared" si="1"/>
        <v>6.5436241610738257</v>
      </c>
    </row>
    <row r="39" spans="1:10" ht="14.1">
      <c r="A39" s="7" t="s">
        <v>38</v>
      </c>
      <c r="B39" s="15">
        <v>1295</v>
      </c>
      <c r="C39" s="13">
        <v>1164</v>
      </c>
      <c r="D39" s="16">
        <f t="shared" si="2"/>
        <v>11.254295532646049</v>
      </c>
      <c r="E39" s="26">
        <v>1323</v>
      </c>
      <c r="F39" s="25">
        <v>1323</v>
      </c>
      <c r="G39" s="25">
        <v>1159</v>
      </c>
      <c r="H39" s="25"/>
      <c r="I39" s="24" t="s">
        <v>180</v>
      </c>
      <c r="J39">
        <f t="shared" si="1"/>
        <v>2.1621621621621623</v>
      </c>
    </row>
    <row r="40" spans="1:10">
      <c r="A40" s="7" t="s">
        <v>39</v>
      </c>
      <c r="B40" s="15">
        <v>1314</v>
      </c>
      <c r="C40" s="13">
        <v>1328</v>
      </c>
      <c r="D40" s="16">
        <f t="shared" si="2"/>
        <v>-1.0542168674698795</v>
      </c>
      <c r="E40">
        <v>1478</v>
      </c>
      <c r="F40">
        <v>1478</v>
      </c>
      <c r="G40">
        <v>1477</v>
      </c>
      <c r="I40" t="s">
        <v>179</v>
      </c>
      <c r="J40">
        <f t="shared" si="1"/>
        <v>12.480974124809741</v>
      </c>
    </row>
    <row r="41" spans="1:10">
      <c r="A41" s="7" t="s">
        <v>40</v>
      </c>
      <c r="B41" s="15">
        <v>248</v>
      </c>
      <c r="C41" s="13">
        <v>231</v>
      </c>
      <c r="D41" s="16">
        <f t="shared" si="2"/>
        <v>7.3593073593073601</v>
      </c>
      <c r="E41" s="9">
        <v>278</v>
      </c>
      <c r="F41" s="8">
        <v>278</v>
      </c>
      <c r="G41">
        <v>278</v>
      </c>
      <c r="I41" s="13" t="s">
        <v>174</v>
      </c>
      <c r="J41">
        <f t="shared" si="1"/>
        <v>12.096774193548388</v>
      </c>
    </row>
    <row r="42" spans="1:10">
      <c r="A42" s="7" t="s">
        <v>41</v>
      </c>
      <c r="B42" s="15">
        <v>126</v>
      </c>
      <c r="C42" s="13">
        <v>124</v>
      </c>
      <c r="D42" s="16">
        <f t="shared" si="2"/>
        <v>1.6129032258064515</v>
      </c>
      <c r="E42" s="10">
        <v>175</v>
      </c>
      <c r="F42" s="11">
        <v>175</v>
      </c>
      <c r="G42">
        <v>167</v>
      </c>
      <c r="I42" s="13" t="s">
        <v>175</v>
      </c>
      <c r="J42">
        <f t="shared" si="1"/>
        <v>38.888888888888893</v>
      </c>
    </row>
    <row r="43" spans="1:10">
      <c r="A43" s="7" t="s">
        <v>42</v>
      </c>
      <c r="B43" s="15">
        <v>215</v>
      </c>
      <c r="C43" s="13">
        <v>223</v>
      </c>
      <c r="D43" s="16">
        <f t="shared" si="2"/>
        <v>-3.5874439461883409</v>
      </c>
      <c r="E43" s="9">
        <v>228</v>
      </c>
      <c r="F43" s="8">
        <v>228</v>
      </c>
      <c r="G43">
        <v>204</v>
      </c>
      <c r="I43" s="13" t="s">
        <v>176</v>
      </c>
      <c r="J43">
        <f t="shared" si="1"/>
        <v>6.0465116279069768</v>
      </c>
    </row>
    <row r="44" spans="1:10">
      <c r="A44" s="7" t="s">
        <v>43</v>
      </c>
      <c r="B44" s="15">
        <v>2820</v>
      </c>
      <c r="C44" s="13">
        <v>2826</v>
      </c>
      <c r="D44" s="16">
        <f t="shared" si="2"/>
        <v>-0.21231422505307856</v>
      </c>
      <c r="E44" s="9">
        <v>2760</v>
      </c>
      <c r="F44" s="8">
        <v>2760</v>
      </c>
      <c r="G44">
        <v>2753</v>
      </c>
      <c r="I44" s="13" t="s">
        <v>177</v>
      </c>
      <c r="J44">
        <f t="shared" si="1"/>
        <v>-2.1276595744680851</v>
      </c>
    </row>
    <row r="45" spans="1:10">
      <c r="A45" s="7" t="s">
        <v>44</v>
      </c>
      <c r="B45" s="15">
        <v>4058</v>
      </c>
      <c r="C45" s="13">
        <v>3879</v>
      </c>
      <c r="D45" s="16">
        <f t="shared" si="2"/>
        <v>4.6145913895333841</v>
      </c>
      <c r="E45">
        <v>4349</v>
      </c>
      <c r="F45">
        <v>4349</v>
      </c>
      <c r="G45">
        <v>4346</v>
      </c>
      <c r="I45" t="s">
        <v>178</v>
      </c>
      <c r="J45">
        <f t="shared" si="1"/>
        <v>7.1710202069985209</v>
      </c>
    </row>
    <row r="46" spans="1:10">
      <c r="A46" s="7" t="s">
        <v>45</v>
      </c>
      <c r="B46" s="15">
        <v>799</v>
      </c>
      <c r="C46" s="13">
        <v>768</v>
      </c>
      <c r="D46" s="16">
        <f t="shared" si="2"/>
        <v>4.0364583333333339</v>
      </c>
      <c r="E46" s="9">
        <v>848</v>
      </c>
      <c r="F46" s="8">
        <v>848</v>
      </c>
      <c r="G46">
        <v>838</v>
      </c>
      <c r="I46" s="13" t="s">
        <v>181</v>
      </c>
      <c r="J46">
        <f t="shared" si="1"/>
        <v>6.1326658322903622</v>
      </c>
    </row>
    <row r="47" spans="1:10">
      <c r="A47" s="7" t="s">
        <v>46</v>
      </c>
      <c r="B47" s="15">
        <v>327</v>
      </c>
      <c r="C47" s="13">
        <v>321</v>
      </c>
      <c r="D47" s="16">
        <f t="shared" si="2"/>
        <v>1.8691588785046727</v>
      </c>
      <c r="E47" s="9">
        <v>348</v>
      </c>
      <c r="F47" s="8">
        <v>348</v>
      </c>
      <c r="G47">
        <v>325</v>
      </c>
      <c r="I47" s="13" t="s">
        <v>182</v>
      </c>
      <c r="J47">
        <f t="shared" si="1"/>
        <v>6.4220183486238538</v>
      </c>
    </row>
    <row r="48" spans="1:10">
      <c r="A48" s="7" t="s">
        <v>47</v>
      </c>
      <c r="B48" s="15">
        <v>164</v>
      </c>
      <c r="C48" s="13">
        <v>139</v>
      </c>
      <c r="D48" s="16">
        <f t="shared" si="2"/>
        <v>17.985611510791365</v>
      </c>
      <c r="E48" s="9">
        <v>197</v>
      </c>
      <c r="F48" s="8">
        <v>197</v>
      </c>
      <c r="G48">
        <v>191</v>
      </c>
      <c r="I48" s="13" t="s">
        <v>183</v>
      </c>
      <c r="J48">
        <f t="shared" si="1"/>
        <v>20.121951219512198</v>
      </c>
    </row>
    <row r="49" spans="1:10">
      <c r="A49" s="7" t="s">
        <v>48</v>
      </c>
      <c r="B49" s="15">
        <v>1553</v>
      </c>
      <c r="C49" s="13">
        <v>1469</v>
      </c>
      <c r="D49" s="16">
        <f t="shared" si="2"/>
        <v>5.7181756296800543</v>
      </c>
      <c r="E49" s="9">
        <v>1635</v>
      </c>
      <c r="F49" s="8">
        <v>1635</v>
      </c>
      <c r="G49">
        <v>1635</v>
      </c>
      <c r="I49" s="13" t="s">
        <v>184</v>
      </c>
      <c r="J49">
        <f t="shared" si="1"/>
        <v>5.2801030264005151</v>
      </c>
    </row>
    <row r="50" spans="1:10">
      <c r="A50" s="7" t="s">
        <v>49</v>
      </c>
      <c r="B50" s="15">
        <v>2056</v>
      </c>
      <c r="C50" s="13">
        <v>1902</v>
      </c>
      <c r="D50" s="16">
        <f t="shared" si="2"/>
        <v>8.0967402733964242</v>
      </c>
      <c r="E50" s="9">
        <v>2183</v>
      </c>
      <c r="F50" s="8">
        <v>2183</v>
      </c>
      <c r="G50">
        <v>2175</v>
      </c>
      <c r="I50" s="13" t="s">
        <v>185</v>
      </c>
      <c r="J50">
        <f t="shared" si="1"/>
        <v>6.1770428015564205</v>
      </c>
    </row>
    <row r="51" spans="1:10">
      <c r="A51" s="7" t="s">
        <v>50</v>
      </c>
      <c r="B51" s="15">
        <v>2053</v>
      </c>
      <c r="C51" s="13">
        <v>1985</v>
      </c>
      <c r="D51" s="16">
        <f t="shared" si="2"/>
        <v>3.425692695214106</v>
      </c>
      <c r="E51" s="9">
        <v>2122</v>
      </c>
      <c r="F51" s="8">
        <v>2122</v>
      </c>
      <c r="G51">
        <v>2122</v>
      </c>
      <c r="I51" s="13" t="s">
        <v>186</v>
      </c>
      <c r="J51">
        <f t="shared" si="1"/>
        <v>3.360935216755967</v>
      </c>
    </row>
    <row r="52" spans="1:10">
      <c r="A52" s="7" t="s">
        <v>51</v>
      </c>
      <c r="B52" s="15">
        <v>7687</v>
      </c>
      <c r="C52" s="13">
        <v>7394</v>
      </c>
      <c r="D52" s="16">
        <f t="shared" si="2"/>
        <v>3.9626724371111712</v>
      </c>
      <c r="E52" s="9">
        <v>8194</v>
      </c>
      <c r="F52" s="8">
        <v>8194</v>
      </c>
      <c r="G52">
        <v>8186</v>
      </c>
      <c r="I52" s="13" t="s">
        <v>187</v>
      </c>
      <c r="J52">
        <f t="shared" si="1"/>
        <v>6.5955509301417985</v>
      </c>
    </row>
    <row r="53" spans="1:10">
      <c r="A53" s="7" t="s">
        <v>52</v>
      </c>
      <c r="B53" s="15">
        <v>4381</v>
      </c>
      <c r="C53" s="13">
        <v>4271</v>
      </c>
      <c r="D53" s="16">
        <f t="shared" si="2"/>
        <v>2.5755092484195741</v>
      </c>
      <c r="E53" s="9">
        <v>4513</v>
      </c>
      <c r="F53" s="8">
        <v>4513</v>
      </c>
      <c r="G53">
        <v>4499</v>
      </c>
      <c r="I53" s="13" t="s">
        <v>188</v>
      </c>
      <c r="J53">
        <f t="shared" si="1"/>
        <v>3.0130107281442595</v>
      </c>
    </row>
    <row r="54" spans="1:10">
      <c r="A54" s="7" t="s">
        <v>53</v>
      </c>
      <c r="B54" s="15">
        <v>2708</v>
      </c>
      <c r="C54" s="13">
        <v>2678</v>
      </c>
      <c r="D54" s="16">
        <f t="shared" si="2"/>
        <v>1.1202389843166543</v>
      </c>
      <c r="E54" s="9">
        <v>2664</v>
      </c>
      <c r="F54" s="8">
        <v>2664</v>
      </c>
      <c r="G54">
        <v>2651</v>
      </c>
      <c r="I54" s="13" t="s">
        <v>189</v>
      </c>
      <c r="J54">
        <f t="shared" si="1"/>
        <v>-1.6248153618906942</v>
      </c>
    </row>
    <row r="55" spans="1:10">
      <c r="A55" s="7" t="s">
        <v>54</v>
      </c>
      <c r="B55" s="15">
        <v>1145</v>
      </c>
      <c r="C55" s="13">
        <v>1099</v>
      </c>
      <c r="D55" s="16">
        <f t="shared" si="2"/>
        <v>4.1856232939035491</v>
      </c>
      <c r="E55" s="9">
        <v>1152</v>
      </c>
      <c r="F55" s="8">
        <v>1112</v>
      </c>
      <c r="G55">
        <v>1112</v>
      </c>
      <c r="H55">
        <v>40</v>
      </c>
      <c r="I55" s="13" t="s">
        <v>190</v>
      </c>
      <c r="J55">
        <f t="shared" si="1"/>
        <v>0.611353711790393</v>
      </c>
    </row>
    <row r="56" spans="1:10">
      <c r="A56" s="7" t="s">
        <v>55</v>
      </c>
      <c r="B56" s="15">
        <v>1166</v>
      </c>
      <c r="C56" s="13">
        <v>1071</v>
      </c>
      <c r="D56" s="16">
        <f t="shared" si="2"/>
        <v>8.8702147525676942</v>
      </c>
      <c r="E56" s="9">
        <v>1238</v>
      </c>
      <c r="F56" s="8">
        <v>1238</v>
      </c>
      <c r="G56">
        <v>1238</v>
      </c>
      <c r="I56" s="13" t="s">
        <v>191</v>
      </c>
      <c r="J56">
        <f t="shared" si="1"/>
        <v>6.1749571183533449</v>
      </c>
    </row>
    <row r="57" spans="1:10">
      <c r="A57" s="7" t="s">
        <v>56</v>
      </c>
      <c r="B57" s="15">
        <v>1037</v>
      </c>
      <c r="C57" s="13">
        <v>1048</v>
      </c>
      <c r="D57" s="16">
        <f t="shared" si="2"/>
        <v>-1.0496183206106871</v>
      </c>
      <c r="E57" s="9">
        <v>1021</v>
      </c>
      <c r="F57" s="8">
        <v>1021</v>
      </c>
      <c r="G57">
        <v>1019</v>
      </c>
      <c r="I57" s="13" t="s">
        <v>192</v>
      </c>
      <c r="J57">
        <f t="shared" si="1"/>
        <v>-1.5429122468659595</v>
      </c>
    </row>
    <row r="58" spans="1:10">
      <c r="A58" s="7" t="s">
        <v>57</v>
      </c>
      <c r="B58" s="15">
        <v>422</v>
      </c>
      <c r="C58" s="13">
        <v>401</v>
      </c>
      <c r="D58" s="16">
        <f t="shared" si="2"/>
        <v>5.2369077306733169</v>
      </c>
      <c r="E58" s="9">
        <v>436</v>
      </c>
      <c r="F58" s="8">
        <v>436</v>
      </c>
      <c r="G58">
        <v>436</v>
      </c>
      <c r="I58" s="13" t="s">
        <v>193</v>
      </c>
      <c r="J58">
        <f t="shared" si="1"/>
        <v>3.3175355450236967</v>
      </c>
    </row>
    <row r="59" spans="1:10">
      <c r="A59" s="7" t="s">
        <v>58</v>
      </c>
      <c r="B59" s="15">
        <v>393</v>
      </c>
      <c r="C59" s="13">
        <v>387</v>
      </c>
      <c r="D59" s="16">
        <f t="shared" si="2"/>
        <v>1.5503875968992249</v>
      </c>
      <c r="E59" s="9">
        <v>403</v>
      </c>
      <c r="F59" s="8">
        <v>403</v>
      </c>
      <c r="G59">
        <v>397</v>
      </c>
      <c r="I59" s="13" t="s">
        <v>194</v>
      </c>
      <c r="J59">
        <f t="shared" si="1"/>
        <v>2.5445292620865136</v>
      </c>
    </row>
    <row r="60" spans="1:10">
      <c r="A60" s="7" t="s">
        <v>59</v>
      </c>
      <c r="B60" s="15">
        <v>2589</v>
      </c>
      <c r="C60" s="13">
        <v>2566</v>
      </c>
      <c r="D60" s="16">
        <f t="shared" si="2"/>
        <v>0.89633671083398281</v>
      </c>
      <c r="E60" s="9">
        <v>2650</v>
      </c>
      <c r="F60" s="8">
        <v>2650</v>
      </c>
      <c r="G60">
        <v>2650</v>
      </c>
      <c r="I60" s="13" t="s">
        <v>195</v>
      </c>
      <c r="J60">
        <f t="shared" si="1"/>
        <v>2.3561220548474315</v>
      </c>
    </row>
    <row r="61" spans="1:10">
      <c r="A61" s="7" t="s">
        <v>60</v>
      </c>
      <c r="B61" s="15">
        <v>605</v>
      </c>
      <c r="C61" s="13">
        <v>605</v>
      </c>
      <c r="D61" s="16">
        <f t="shared" si="2"/>
        <v>0</v>
      </c>
      <c r="E61" s="9">
        <v>574</v>
      </c>
      <c r="F61" s="8">
        <v>574</v>
      </c>
      <c r="G61">
        <v>573</v>
      </c>
      <c r="I61" s="13" t="s">
        <v>196</v>
      </c>
      <c r="J61">
        <f t="shared" si="1"/>
        <v>-5.1239669421487601</v>
      </c>
    </row>
    <row r="62" spans="1:10">
      <c r="A62" s="7" t="s">
        <v>61</v>
      </c>
      <c r="B62" s="15">
        <v>335</v>
      </c>
      <c r="C62" s="13">
        <v>304</v>
      </c>
      <c r="D62" s="16">
        <f t="shared" si="2"/>
        <v>10.197368421052632</v>
      </c>
      <c r="E62" s="9">
        <v>368</v>
      </c>
      <c r="F62" s="8">
        <v>368</v>
      </c>
      <c r="G62">
        <v>353</v>
      </c>
      <c r="I62" s="13" t="s">
        <v>197</v>
      </c>
      <c r="J62">
        <f t="shared" si="1"/>
        <v>9.8507462686567173</v>
      </c>
    </row>
    <row r="63" spans="1:10">
      <c r="A63" s="7" t="s">
        <v>62</v>
      </c>
      <c r="B63" s="15">
        <v>70081</v>
      </c>
      <c r="C63" s="13">
        <v>66846</v>
      </c>
      <c r="D63" s="16">
        <f t="shared" si="2"/>
        <v>4.8394817939742101</v>
      </c>
      <c r="E63" s="9">
        <v>73080</v>
      </c>
      <c r="F63" s="8">
        <v>73080</v>
      </c>
      <c r="G63">
        <v>73071</v>
      </c>
      <c r="I63" s="13" t="s">
        <v>198</v>
      </c>
      <c r="J63">
        <f t="shared" si="1"/>
        <v>4.2793339136142468</v>
      </c>
    </row>
    <row r="64" spans="1:10">
      <c r="A64" s="7" t="s">
        <v>63</v>
      </c>
      <c r="B64" s="15">
        <v>537</v>
      </c>
      <c r="C64" s="13">
        <v>517</v>
      </c>
      <c r="D64" s="16">
        <f t="shared" si="2"/>
        <v>3.8684719535783367</v>
      </c>
      <c r="E64" s="9">
        <v>575</v>
      </c>
      <c r="F64" s="11">
        <v>575</v>
      </c>
      <c r="G64">
        <v>574</v>
      </c>
      <c r="I64" s="13" t="s">
        <v>199</v>
      </c>
      <c r="J64">
        <f t="shared" si="1"/>
        <v>7.0763500931098688</v>
      </c>
    </row>
    <row r="65" spans="1:10">
      <c r="A65" s="7" t="s">
        <v>64</v>
      </c>
      <c r="B65" s="15">
        <v>136</v>
      </c>
      <c r="C65" s="13">
        <v>142</v>
      </c>
      <c r="D65" s="16">
        <f t="shared" si="2"/>
        <v>-4.225352112676056</v>
      </c>
      <c r="E65" s="9">
        <v>161</v>
      </c>
      <c r="F65" s="8">
        <v>161</v>
      </c>
      <c r="G65">
        <v>149</v>
      </c>
      <c r="I65" s="13" t="s">
        <v>200</v>
      </c>
      <c r="J65">
        <f t="shared" si="1"/>
        <v>18.382352941176471</v>
      </c>
    </row>
    <row r="66" spans="1:10">
      <c r="A66" s="7" t="s">
        <v>65</v>
      </c>
      <c r="B66" s="15">
        <v>560</v>
      </c>
      <c r="C66" s="13">
        <v>540</v>
      </c>
      <c r="D66" s="16">
        <f t="shared" si="2"/>
        <v>3.7037037037037033</v>
      </c>
      <c r="E66" s="9">
        <v>575</v>
      </c>
      <c r="F66" s="8">
        <v>575</v>
      </c>
      <c r="G66">
        <v>575</v>
      </c>
      <c r="I66" s="13" t="s">
        <v>201</v>
      </c>
      <c r="J66">
        <f t="shared" si="1"/>
        <v>2.6785714285714284</v>
      </c>
    </row>
    <row r="67" spans="1:10">
      <c r="A67" s="7" t="s">
        <v>66</v>
      </c>
      <c r="B67" s="15">
        <v>37817</v>
      </c>
      <c r="C67" s="13">
        <v>37670</v>
      </c>
      <c r="D67" s="16">
        <f t="shared" si="2"/>
        <v>0.3902309530130077</v>
      </c>
      <c r="E67" s="9">
        <v>38193</v>
      </c>
      <c r="F67" s="8">
        <v>38129</v>
      </c>
      <c r="G67">
        <v>36841</v>
      </c>
      <c r="H67">
        <v>64</v>
      </c>
      <c r="I67" s="13" t="s">
        <v>202</v>
      </c>
      <c r="J67">
        <f t="shared" ref="J67:J128" si="3">(E67- B67)/B67*100</f>
        <v>0.99426183991326644</v>
      </c>
    </row>
    <row r="68" spans="1:10">
      <c r="A68" s="7" t="s">
        <v>67</v>
      </c>
      <c r="B68" s="15">
        <v>1205</v>
      </c>
      <c r="C68" s="13">
        <v>1209</v>
      </c>
      <c r="D68" s="16">
        <f t="shared" si="2"/>
        <v>-0.33085194375516958</v>
      </c>
      <c r="E68" s="9">
        <v>1241</v>
      </c>
      <c r="F68" s="8">
        <v>1238</v>
      </c>
      <c r="G68">
        <v>1117</v>
      </c>
      <c r="H68">
        <v>3</v>
      </c>
      <c r="I68" s="13" t="s">
        <v>203</v>
      </c>
      <c r="J68">
        <f t="shared" si="3"/>
        <v>2.9875518672199171</v>
      </c>
    </row>
    <row r="69" spans="1:10">
      <c r="A69" s="7" t="s">
        <v>68</v>
      </c>
      <c r="B69" s="15">
        <v>813</v>
      </c>
      <c r="C69" s="13">
        <v>826</v>
      </c>
      <c r="D69" s="16">
        <f t="shared" si="2"/>
        <v>-1.5738498789346249</v>
      </c>
      <c r="E69" s="9">
        <v>866</v>
      </c>
      <c r="F69" s="8">
        <v>866</v>
      </c>
      <c r="G69">
        <v>865</v>
      </c>
      <c r="I69" s="13" t="s">
        <v>204</v>
      </c>
      <c r="J69">
        <f t="shared" si="3"/>
        <v>6.519065190651907</v>
      </c>
    </row>
    <row r="70" spans="1:10">
      <c r="A70" s="7" t="s">
        <v>69</v>
      </c>
      <c r="B70" s="15">
        <v>1402</v>
      </c>
      <c r="C70" s="13">
        <v>1323</v>
      </c>
      <c r="D70" s="16">
        <f t="shared" si="2"/>
        <v>5.9712773998488284</v>
      </c>
      <c r="E70" s="9">
        <v>1463</v>
      </c>
      <c r="F70" s="8">
        <v>1463</v>
      </c>
      <c r="G70">
        <v>1461</v>
      </c>
      <c r="I70" s="13" t="s">
        <v>205</v>
      </c>
      <c r="J70">
        <f t="shared" si="3"/>
        <v>4.3509272467902997</v>
      </c>
    </row>
    <row r="71" spans="1:10">
      <c r="A71" s="7" t="s">
        <v>70</v>
      </c>
      <c r="B71" s="15">
        <v>421</v>
      </c>
      <c r="C71" s="13">
        <v>391</v>
      </c>
      <c r="D71" s="16">
        <f t="shared" si="2"/>
        <v>7.6726342710997448</v>
      </c>
      <c r="E71" s="9">
        <v>535</v>
      </c>
      <c r="F71" s="8">
        <v>535</v>
      </c>
      <c r="G71">
        <v>534</v>
      </c>
      <c r="I71" s="13" t="s">
        <v>206</v>
      </c>
      <c r="J71">
        <f t="shared" si="3"/>
        <v>27.078384798099762</v>
      </c>
    </row>
    <row r="72" spans="1:10">
      <c r="A72" s="7" t="s">
        <v>71</v>
      </c>
      <c r="B72" s="15">
        <v>1045</v>
      </c>
      <c r="C72" s="13">
        <v>1037</v>
      </c>
      <c r="D72" s="16">
        <f t="shared" si="2"/>
        <v>0.77145612343297976</v>
      </c>
      <c r="E72" s="9">
        <v>1012</v>
      </c>
      <c r="F72" s="8">
        <v>1012</v>
      </c>
      <c r="G72">
        <v>993</v>
      </c>
      <c r="I72" s="13" t="s">
        <v>207</v>
      </c>
      <c r="J72">
        <f t="shared" si="3"/>
        <v>-3.1578947368421053</v>
      </c>
    </row>
    <row r="73" spans="1:10">
      <c r="A73" s="7" t="s">
        <v>72</v>
      </c>
      <c r="B73" s="15">
        <v>492</v>
      </c>
      <c r="C73" s="13">
        <v>466</v>
      </c>
      <c r="D73" s="16">
        <f t="shared" si="2"/>
        <v>5.5793991416309012</v>
      </c>
      <c r="E73" s="9">
        <v>512</v>
      </c>
      <c r="F73" s="8">
        <v>512</v>
      </c>
      <c r="G73">
        <v>511</v>
      </c>
      <c r="I73" s="13" t="s">
        <v>208</v>
      </c>
      <c r="J73">
        <f t="shared" si="3"/>
        <v>4.0650406504065035</v>
      </c>
    </row>
    <row r="74" spans="1:10">
      <c r="A74" s="7" t="s">
        <v>73</v>
      </c>
      <c r="B74" s="15">
        <v>2394</v>
      </c>
      <c r="C74" s="13">
        <v>2318</v>
      </c>
      <c r="D74" s="16">
        <f t="shared" si="2"/>
        <v>3.278688524590164</v>
      </c>
      <c r="E74" s="9">
        <v>2453</v>
      </c>
      <c r="F74" s="8">
        <v>2453</v>
      </c>
      <c r="G74">
        <v>2453</v>
      </c>
      <c r="I74" s="13" t="s">
        <v>209</v>
      </c>
      <c r="J74">
        <f t="shared" si="3"/>
        <v>2.4644945697577274</v>
      </c>
    </row>
    <row r="75" spans="1:10">
      <c r="A75" s="7" t="s">
        <v>74</v>
      </c>
      <c r="B75" s="15">
        <v>184</v>
      </c>
      <c r="C75" s="13">
        <v>175</v>
      </c>
      <c r="D75" s="16">
        <f t="shared" si="2"/>
        <v>5.1428571428571423</v>
      </c>
      <c r="E75" s="9">
        <v>211</v>
      </c>
      <c r="F75" s="8">
        <v>211</v>
      </c>
      <c r="G75">
        <v>200</v>
      </c>
      <c r="I75" s="13" t="s">
        <v>210</v>
      </c>
      <c r="J75">
        <f t="shared" si="3"/>
        <v>14.673913043478262</v>
      </c>
    </row>
    <row r="76" spans="1:10">
      <c r="A76" s="7" t="s">
        <v>75</v>
      </c>
      <c r="B76" s="15">
        <v>161</v>
      </c>
      <c r="C76" s="13">
        <v>162</v>
      </c>
      <c r="D76" s="16">
        <f t="shared" si="2"/>
        <v>-0.61728395061728392</v>
      </c>
      <c r="E76" s="9">
        <v>170</v>
      </c>
      <c r="F76" s="8">
        <v>166</v>
      </c>
      <c r="G76">
        <v>166</v>
      </c>
      <c r="H76">
        <v>4</v>
      </c>
      <c r="I76" s="13" t="s">
        <v>211</v>
      </c>
      <c r="J76">
        <f t="shared" si="3"/>
        <v>5.5900621118012426</v>
      </c>
    </row>
    <row r="77" spans="1:10">
      <c r="A77" s="7" t="s">
        <v>76</v>
      </c>
      <c r="B77" s="15">
        <v>276</v>
      </c>
      <c r="C77" s="13">
        <v>253</v>
      </c>
      <c r="D77" s="16">
        <f t="shared" ref="D77:D128" si="4">(B77-C77)/C77*100</f>
        <v>9.0909090909090917</v>
      </c>
      <c r="E77" s="9">
        <v>286</v>
      </c>
      <c r="F77" s="8">
        <v>286</v>
      </c>
      <c r="G77">
        <v>286</v>
      </c>
      <c r="I77" s="13" t="s">
        <v>212</v>
      </c>
      <c r="J77">
        <f t="shared" si="3"/>
        <v>3.6231884057971016</v>
      </c>
    </row>
    <row r="78" spans="1:10">
      <c r="A78" s="7" t="s">
        <v>77</v>
      </c>
      <c r="B78" s="15">
        <v>802</v>
      </c>
      <c r="C78" s="13">
        <v>773</v>
      </c>
      <c r="D78" s="16">
        <f t="shared" si="4"/>
        <v>3.7516170763260028</v>
      </c>
      <c r="E78" s="9">
        <v>847</v>
      </c>
      <c r="F78" s="8">
        <v>847</v>
      </c>
      <c r="G78">
        <v>846</v>
      </c>
      <c r="I78" s="13" t="s">
        <v>213</v>
      </c>
      <c r="J78">
        <f t="shared" si="3"/>
        <v>5.6109725685785534</v>
      </c>
    </row>
    <row r="79" spans="1:10">
      <c r="A79" s="7" t="s">
        <v>78</v>
      </c>
      <c r="B79" s="15">
        <v>332</v>
      </c>
      <c r="C79" s="13">
        <v>289</v>
      </c>
      <c r="D79" s="16">
        <f t="shared" si="4"/>
        <v>14.878892733564014</v>
      </c>
      <c r="E79" s="9">
        <v>356</v>
      </c>
      <c r="F79" s="8">
        <v>356</v>
      </c>
      <c r="G79">
        <v>356</v>
      </c>
      <c r="I79" s="13" t="s">
        <v>214</v>
      </c>
      <c r="J79">
        <f t="shared" si="3"/>
        <v>7.2289156626506017</v>
      </c>
    </row>
    <row r="80" spans="1:10">
      <c r="A80" s="7" t="s">
        <v>79</v>
      </c>
      <c r="B80" s="15">
        <v>2370</v>
      </c>
      <c r="C80" s="13">
        <v>2278</v>
      </c>
      <c r="D80" s="16">
        <f t="shared" si="4"/>
        <v>4.0386303775241439</v>
      </c>
      <c r="E80">
        <v>2315</v>
      </c>
      <c r="F80">
        <v>2315</v>
      </c>
      <c r="G80">
        <v>2315</v>
      </c>
      <c r="I80" t="s">
        <v>215</v>
      </c>
      <c r="J80">
        <f t="shared" si="3"/>
        <v>-2.3206751054852321</v>
      </c>
    </row>
    <row r="81" spans="1:10">
      <c r="A81" s="7" t="s">
        <v>80</v>
      </c>
      <c r="B81" s="15">
        <v>720</v>
      </c>
      <c r="C81" s="13">
        <v>690</v>
      </c>
      <c r="D81" s="16">
        <f t="shared" si="4"/>
        <v>4.3478260869565215</v>
      </c>
      <c r="E81" s="9">
        <v>794</v>
      </c>
      <c r="F81" s="11">
        <v>794</v>
      </c>
      <c r="G81">
        <v>769</v>
      </c>
      <c r="I81" s="13" t="s">
        <v>216</v>
      </c>
      <c r="J81">
        <f t="shared" si="3"/>
        <v>10.277777777777777</v>
      </c>
    </row>
    <row r="82" spans="1:10">
      <c r="A82" s="7" t="s">
        <v>81</v>
      </c>
      <c r="B82" s="15">
        <v>2160</v>
      </c>
      <c r="C82" s="13">
        <v>2052</v>
      </c>
      <c r="D82" s="16">
        <f t="shared" si="4"/>
        <v>5.2631578947368416</v>
      </c>
      <c r="E82" s="9">
        <v>2250</v>
      </c>
      <c r="F82" s="8">
        <v>2250</v>
      </c>
      <c r="G82">
        <v>2179</v>
      </c>
      <c r="I82" s="13" t="s">
        <v>217</v>
      </c>
      <c r="J82">
        <f t="shared" si="3"/>
        <v>4.1666666666666661</v>
      </c>
    </row>
    <row r="83" spans="1:10">
      <c r="A83" s="7" t="s">
        <v>82</v>
      </c>
      <c r="B83" s="15">
        <v>663</v>
      </c>
      <c r="C83" s="13">
        <v>639</v>
      </c>
      <c r="D83" s="16">
        <f t="shared" si="4"/>
        <v>3.755868544600939</v>
      </c>
      <c r="E83" s="9">
        <v>713</v>
      </c>
      <c r="F83" s="8">
        <v>713</v>
      </c>
      <c r="G83">
        <v>713</v>
      </c>
      <c r="I83" s="13" t="s">
        <v>218</v>
      </c>
      <c r="J83">
        <f t="shared" si="3"/>
        <v>7.5414781297134237</v>
      </c>
    </row>
    <row r="84" spans="1:10">
      <c r="A84" s="7" t="s">
        <v>83</v>
      </c>
      <c r="B84" s="15">
        <v>1597</v>
      </c>
      <c r="C84" s="13">
        <v>1552</v>
      </c>
      <c r="D84" s="16">
        <f t="shared" si="4"/>
        <v>2.8994845360824741</v>
      </c>
      <c r="E84" s="9">
        <v>1714</v>
      </c>
      <c r="F84" s="8">
        <v>1712</v>
      </c>
      <c r="G84">
        <v>1671</v>
      </c>
      <c r="H84">
        <v>2</v>
      </c>
      <c r="I84" s="13" t="s">
        <v>219</v>
      </c>
      <c r="J84">
        <f t="shared" si="3"/>
        <v>7.3262366938008761</v>
      </c>
    </row>
    <row r="85" spans="1:10">
      <c r="A85" s="7" t="s">
        <v>84</v>
      </c>
      <c r="B85" s="15">
        <v>92</v>
      </c>
      <c r="C85" s="13">
        <v>90</v>
      </c>
      <c r="D85" s="16">
        <f t="shared" si="4"/>
        <v>2.2222222222222223</v>
      </c>
      <c r="E85">
        <v>92</v>
      </c>
      <c r="F85">
        <v>92</v>
      </c>
      <c r="G85">
        <v>91</v>
      </c>
      <c r="I85" t="s">
        <v>222</v>
      </c>
      <c r="J85">
        <f t="shared" si="3"/>
        <v>0</v>
      </c>
    </row>
    <row r="86" spans="1:10">
      <c r="A86" s="7" t="s">
        <v>85</v>
      </c>
      <c r="B86" s="15">
        <v>1804</v>
      </c>
      <c r="C86" s="13">
        <v>1662</v>
      </c>
      <c r="D86" s="16">
        <f t="shared" si="4"/>
        <v>8.5439229843561968</v>
      </c>
      <c r="E86" s="9">
        <v>1942</v>
      </c>
      <c r="F86" s="8">
        <v>1941</v>
      </c>
      <c r="G86">
        <v>1873</v>
      </c>
      <c r="H86">
        <v>1</v>
      </c>
      <c r="I86" s="13" t="s">
        <v>220</v>
      </c>
      <c r="J86">
        <f t="shared" si="3"/>
        <v>7.6496674057649665</v>
      </c>
    </row>
    <row r="87" spans="1:10">
      <c r="A87" s="7" t="s">
        <v>86</v>
      </c>
      <c r="B87" s="15">
        <v>135</v>
      </c>
      <c r="C87" s="13">
        <v>117</v>
      </c>
      <c r="D87" s="16">
        <f t="shared" si="4"/>
        <v>15.384615384615385</v>
      </c>
      <c r="E87" s="9">
        <v>151</v>
      </c>
      <c r="F87" s="8">
        <v>145</v>
      </c>
      <c r="G87">
        <v>142</v>
      </c>
      <c r="H87">
        <v>6</v>
      </c>
      <c r="I87" s="13" t="s">
        <v>221</v>
      </c>
      <c r="J87">
        <f t="shared" si="3"/>
        <v>11.851851851851853</v>
      </c>
    </row>
    <row r="88" spans="1:10">
      <c r="A88" s="7" t="s">
        <v>87</v>
      </c>
      <c r="B88" s="15">
        <v>191</v>
      </c>
      <c r="C88" s="13">
        <v>191</v>
      </c>
      <c r="D88" s="16">
        <f t="shared" si="4"/>
        <v>0</v>
      </c>
      <c r="E88" s="9">
        <v>199</v>
      </c>
      <c r="F88" s="8">
        <v>199</v>
      </c>
      <c r="G88">
        <v>198</v>
      </c>
      <c r="I88" s="13" t="s">
        <v>223</v>
      </c>
      <c r="J88">
        <f t="shared" si="3"/>
        <v>4.1884816753926701</v>
      </c>
    </row>
    <row r="89" spans="1:10">
      <c r="A89" s="7" t="s">
        <v>88</v>
      </c>
      <c r="B89" s="15">
        <v>1170</v>
      </c>
      <c r="C89" s="13">
        <v>1115</v>
      </c>
      <c r="D89" s="16">
        <f t="shared" si="4"/>
        <v>4.9327354260089686</v>
      </c>
      <c r="E89" s="9">
        <v>1301</v>
      </c>
      <c r="F89" s="8">
        <v>1301</v>
      </c>
      <c r="G89">
        <v>1300</v>
      </c>
      <c r="I89" s="13" t="s">
        <v>224</v>
      </c>
      <c r="J89">
        <f t="shared" si="3"/>
        <v>11.196581196581198</v>
      </c>
    </row>
    <row r="90" spans="1:10">
      <c r="A90" s="7" t="s">
        <v>89</v>
      </c>
      <c r="B90" s="15">
        <v>1010</v>
      </c>
      <c r="C90" s="13">
        <v>817</v>
      </c>
      <c r="D90" s="16">
        <f t="shared" si="4"/>
        <v>23.623011015911874</v>
      </c>
      <c r="E90" s="9">
        <v>1190</v>
      </c>
      <c r="F90" s="8">
        <v>1190</v>
      </c>
      <c r="G90">
        <v>1173</v>
      </c>
      <c r="I90" s="13" t="s">
        <v>225</v>
      </c>
      <c r="J90">
        <f t="shared" si="3"/>
        <v>17.82178217821782</v>
      </c>
    </row>
    <row r="91" spans="1:10">
      <c r="A91" s="7" t="s">
        <v>90</v>
      </c>
      <c r="B91" s="15">
        <v>408</v>
      </c>
      <c r="C91" s="13">
        <v>377</v>
      </c>
      <c r="D91" s="16">
        <f t="shared" si="4"/>
        <v>8.2228116710875341</v>
      </c>
      <c r="E91" s="9">
        <v>458</v>
      </c>
      <c r="F91" s="8">
        <v>458</v>
      </c>
      <c r="G91">
        <v>458</v>
      </c>
      <c r="I91" s="13" t="s">
        <v>226</v>
      </c>
      <c r="J91">
        <f t="shared" si="3"/>
        <v>12.254901960784313</v>
      </c>
    </row>
    <row r="92" spans="1:10">
      <c r="A92" s="7" t="s">
        <v>91</v>
      </c>
      <c r="B92" s="15">
        <v>897</v>
      </c>
      <c r="C92" s="13">
        <v>875</v>
      </c>
      <c r="D92" s="16">
        <f t="shared" si="4"/>
        <v>2.5142857142857142</v>
      </c>
      <c r="E92" s="9">
        <v>913</v>
      </c>
      <c r="F92" s="8">
        <v>913</v>
      </c>
      <c r="G92">
        <v>913</v>
      </c>
      <c r="I92" s="13" t="s">
        <v>227</v>
      </c>
      <c r="J92">
        <f t="shared" si="3"/>
        <v>1.7837235228539576</v>
      </c>
    </row>
    <row r="93" spans="1:10">
      <c r="A93" s="7" t="s">
        <v>92</v>
      </c>
      <c r="B93" s="15">
        <v>4281</v>
      </c>
      <c r="C93" s="13">
        <v>4233</v>
      </c>
      <c r="D93" s="16">
        <f t="shared" si="4"/>
        <v>1.1339475549255846</v>
      </c>
      <c r="E93" s="9">
        <v>4311</v>
      </c>
      <c r="F93" s="8">
        <v>4311</v>
      </c>
      <c r="G93">
        <v>4283</v>
      </c>
      <c r="I93" s="13" t="s">
        <v>228</v>
      </c>
      <c r="J93">
        <f t="shared" si="3"/>
        <v>0.70077084793272593</v>
      </c>
    </row>
    <row r="94" spans="1:10">
      <c r="A94" s="7" t="s">
        <v>93</v>
      </c>
      <c r="B94" s="15">
        <v>2133</v>
      </c>
      <c r="C94" s="13">
        <v>1643</v>
      </c>
      <c r="D94" s="16">
        <f t="shared" si="4"/>
        <v>29.823493609251368</v>
      </c>
      <c r="E94" s="9">
        <v>2739</v>
      </c>
      <c r="F94" s="8">
        <v>2739</v>
      </c>
      <c r="G94">
        <v>2722</v>
      </c>
      <c r="I94" s="13" t="s">
        <v>229</v>
      </c>
      <c r="J94">
        <f t="shared" si="3"/>
        <v>28.410689170182842</v>
      </c>
    </row>
    <row r="95" spans="1:10">
      <c r="A95" s="7" t="s">
        <v>94</v>
      </c>
      <c r="B95" s="15">
        <v>1391</v>
      </c>
      <c r="C95" s="13">
        <v>1329</v>
      </c>
      <c r="D95" s="16">
        <f t="shared" si="4"/>
        <v>4.6651617757712565</v>
      </c>
      <c r="E95" s="12">
        <v>1378</v>
      </c>
      <c r="F95" s="11">
        <v>1378</v>
      </c>
      <c r="G95">
        <v>1342</v>
      </c>
      <c r="I95" s="13" t="s">
        <v>230</v>
      </c>
      <c r="J95">
        <f t="shared" si="3"/>
        <v>-0.93457943925233633</v>
      </c>
    </row>
    <row r="96" spans="1:10">
      <c r="A96" s="7" t="s">
        <v>95</v>
      </c>
      <c r="B96" s="15">
        <v>3440</v>
      </c>
      <c r="C96" s="13">
        <v>3309</v>
      </c>
      <c r="D96" s="16">
        <f t="shared" si="4"/>
        <v>3.9588999697793898</v>
      </c>
      <c r="E96" s="12">
        <v>3693</v>
      </c>
      <c r="F96" s="11">
        <v>3693</v>
      </c>
      <c r="G96">
        <v>3690</v>
      </c>
      <c r="I96" s="13" t="s">
        <v>232</v>
      </c>
      <c r="J96">
        <f t="shared" si="3"/>
        <v>7.354651162790697</v>
      </c>
    </row>
    <row r="97" spans="1:10">
      <c r="A97" s="7" t="s">
        <v>96</v>
      </c>
      <c r="B97" s="15">
        <v>800</v>
      </c>
      <c r="C97" s="13">
        <v>749</v>
      </c>
      <c r="D97" s="16">
        <f t="shared" si="4"/>
        <v>6.8090787716955941</v>
      </c>
      <c r="E97" s="12">
        <v>859</v>
      </c>
      <c r="F97" s="11">
        <v>859</v>
      </c>
      <c r="G97">
        <v>857</v>
      </c>
      <c r="I97" s="13" t="s">
        <v>233</v>
      </c>
      <c r="J97">
        <f t="shared" si="3"/>
        <v>7.375</v>
      </c>
    </row>
    <row r="98" spans="1:10">
      <c r="A98" s="7" t="s">
        <v>97</v>
      </c>
      <c r="B98" s="15">
        <v>3607</v>
      </c>
      <c r="C98" s="13">
        <v>3605</v>
      </c>
      <c r="D98" s="16">
        <f t="shared" si="4"/>
        <v>5.5478502080443824E-2</v>
      </c>
      <c r="E98" s="12">
        <v>3039</v>
      </c>
      <c r="F98" s="11">
        <v>3039</v>
      </c>
      <c r="G98">
        <v>3033</v>
      </c>
      <c r="I98" s="13" t="s">
        <v>234</v>
      </c>
      <c r="J98">
        <f t="shared" si="3"/>
        <v>-15.747158303299141</v>
      </c>
    </row>
    <row r="99" spans="1:10">
      <c r="A99" s="7" t="s">
        <v>98</v>
      </c>
      <c r="B99" s="15">
        <v>2204</v>
      </c>
      <c r="C99" s="13">
        <v>2022</v>
      </c>
      <c r="D99" s="16">
        <f t="shared" si="4"/>
        <v>9.0009891196834815</v>
      </c>
      <c r="E99" s="12">
        <v>2292</v>
      </c>
      <c r="F99" s="11">
        <v>2292</v>
      </c>
      <c r="G99">
        <v>2226</v>
      </c>
      <c r="I99" s="13" t="s">
        <v>235</v>
      </c>
      <c r="J99">
        <f t="shared" si="3"/>
        <v>3.9927404718693285</v>
      </c>
    </row>
    <row r="100" spans="1:10">
      <c r="A100" s="7" t="s">
        <v>99</v>
      </c>
      <c r="B100" s="15">
        <v>1003</v>
      </c>
      <c r="C100" s="13">
        <v>977</v>
      </c>
      <c r="D100" s="16">
        <f t="shared" si="4"/>
        <v>2.6612077789150463</v>
      </c>
      <c r="E100" s="12">
        <v>1037</v>
      </c>
      <c r="F100" s="11">
        <v>1037</v>
      </c>
      <c r="G100">
        <v>1035</v>
      </c>
      <c r="I100" s="13" t="s">
        <v>236</v>
      </c>
      <c r="J100">
        <f t="shared" si="3"/>
        <v>3.3898305084745761</v>
      </c>
    </row>
    <row r="101" spans="1:10">
      <c r="A101" s="7" t="s">
        <v>100</v>
      </c>
      <c r="B101" s="15">
        <v>1746</v>
      </c>
      <c r="C101" s="13">
        <v>1682</v>
      </c>
      <c r="D101" s="16">
        <f t="shared" si="4"/>
        <v>3.8049940546967891</v>
      </c>
      <c r="E101">
        <v>1910</v>
      </c>
      <c r="F101">
        <v>1910</v>
      </c>
      <c r="G101">
        <v>1908</v>
      </c>
      <c r="I101" t="s">
        <v>237</v>
      </c>
      <c r="J101">
        <f t="shared" si="3"/>
        <v>9.3928980526918675</v>
      </c>
    </row>
    <row r="102" spans="1:10">
      <c r="A102" s="7" t="s">
        <v>101</v>
      </c>
      <c r="B102" s="15">
        <v>561</v>
      </c>
      <c r="C102" s="13">
        <v>548</v>
      </c>
      <c r="D102" s="16">
        <f t="shared" si="4"/>
        <v>2.3722627737226274</v>
      </c>
      <c r="E102" s="9">
        <v>571</v>
      </c>
      <c r="F102" s="8">
        <v>571</v>
      </c>
      <c r="G102" s="20">
        <v>541</v>
      </c>
      <c r="H102" s="20"/>
      <c r="I102" s="13" t="s">
        <v>172</v>
      </c>
      <c r="J102">
        <f t="shared" si="3"/>
        <v>1.7825311942959003</v>
      </c>
    </row>
    <row r="103" spans="1:10">
      <c r="A103" s="7" t="s">
        <v>102</v>
      </c>
      <c r="B103" s="15">
        <v>1848</v>
      </c>
      <c r="C103" s="13">
        <v>1847</v>
      </c>
      <c r="D103" s="16">
        <f t="shared" si="4"/>
        <v>5.4141851651326477E-2</v>
      </c>
      <c r="E103" s="12">
        <v>1903</v>
      </c>
      <c r="F103" s="11">
        <v>1903</v>
      </c>
      <c r="G103">
        <v>1903</v>
      </c>
      <c r="I103" s="13" t="s">
        <v>238</v>
      </c>
      <c r="J103">
        <f t="shared" si="3"/>
        <v>2.9761904761904758</v>
      </c>
    </row>
    <row r="104" spans="1:10">
      <c r="A104" s="7" t="s">
        <v>103</v>
      </c>
      <c r="B104" s="15">
        <v>262</v>
      </c>
      <c r="C104" s="13">
        <v>257</v>
      </c>
      <c r="D104" s="16">
        <f t="shared" si="4"/>
        <v>1.9455252918287937</v>
      </c>
      <c r="E104" s="12">
        <v>283</v>
      </c>
      <c r="F104" s="11">
        <v>283</v>
      </c>
      <c r="G104">
        <v>283</v>
      </c>
      <c r="I104" s="13" t="s">
        <v>239</v>
      </c>
      <c r="J104">
        <f t="shared" si="3"/>
        <v>8.015267175572518</v>
      </c>
    </row>
    <row r="105" spans="1:10">
      <c r="A105" s="7" t="s">
        <v>104</v>
      </c>
      <c r="B105" s="15">
        <v>2188</v>
      </c>
      <c r="C105" s="13">
        <v>2086</v>
      </c>
      <c r="D105" s="16">
        <f t="shared" si="4"/>
        <v>4.8897411313518697</v>
      </c>
      <c r="E105" s="12">
        <v>2369</v>
      </c>
      <c r="F105" s="11">
        <v>2358</v>
      </c>
      <c r="G105">
        <v>2292</v>
      </c>
      <c r="H105">
        <v>11</v>
      </c>
      <c r="I105" s="13" t="s">
        <v>240</v>
      </c>
      <c r="J105">
        <f t="shared" si="3"/>
        <v>8.272394881170019</v>
      </c>
    </row>
    <row r="106" spans="1:10">
      <c r="A106" s="7" t="s">
        <v>105</v>
      </c>
      <c r="B106" s="15">
        <v>4481</v>
      </c>
      <c r="C106" s="13">
        <v>4324</v>
      </c>
      <c r="D106" s="16">
        <f t="shared" si="4"/>
        <v>3.6308973172987971</v>
      </c>
      <c r="E106" s="9">
        <v>4596</v>
      </c>
      <c r="F106" s="8">
        <v>4596</v>
      </c>
      <c r="G106">
        <v>4576</v>
      </c>
      <c r="I106" s="13" t="s">
        <v>241</v>
      </c>
      <c r="J106">
        <f t="shared" si="3"/>
        <v>2.5663914304842668</v>
      </c>
    </row>
    <row r="107" spans="1:10">
      <c r="A107" s="7" t="s">
        <v>106</v>
      </c>
      <c r="B107" s="15">
        <v>1590</v>
      </c>
      <c r="C107" s="13">
        <v>1554</v>
      </c>
      <c r="D107" s="16">
        <f t="shared" si="4"/>
        <v>2.3166023166023164</v>
      </c>
      <c r="E107" s="9">
        <v>1565</v>
      </c>
      <c r="F107" s="8">
        <v>1565</v>
      </c>
      <c r="G107">
        <v>1548</v>
      </c>
      <c r="I107" s="13" t="s">
        <v>242</v>
      </c>
      <c r="J107">
        <f t="shared" si="3"/>
        <v>-1.5723270440251573</v>
      </c>
    </row>
    <row r="108" spans="1:10">
      <c r="A108" s="7" t="s">
        <v>107</v>
      </c>
      <c r="B108" s="15">
        <v>399</v>
      </c>
      <c r="C108" s="13">
        <v>386</v>
      </c>
      <c r="D108" s="16">
        <f t="shared" si="4"/>
        <v>3.3678756476683938</v>
      </c>
      <c r="E108" s="9">
        <v>416</v>
      </c>
      <c r="F108" s="8">
        <v>416</v>
      </c>
      <c r="G108">
        <v>407</v>
      </c>
      <c r="I108" s="13" t="s">
        <v>243</v>
      </c>
      <c r="J108">
        <f t="shared" si="3"/>
        <v>4.2606516290726812</v>
      </c>
    </row>
    <row r="109" spans="1:10">
      <c r="A109" s="7" t="s">
        <v>108</v>
      </c>
      <c r="B109" s="15">
        <v>7339</v>
      </c>
      <c r="C109" s="13">
        <v>7272</v>
      </c>
      <c r="D109" s="16">
        <f t="shared" si="4"/>
        <v>0.92134213421342126</v>
      </c>
      <c r="E109" s="9">
        <v>7323</v>
      </c>
      <c r="F109" s="8">
        <v>7322</v>
      </c>
      <c r="G109">
        <v>7166</v>
      </c>
      <c r="H109">
        <v>1</v>
      </c>
      <c r="I109" s="13" t="s">
        <v>244</v>
      </c>
      <c r="J109">
        <f t="shared" si="3"/>
        <v>-0.21801335331789071</v>
      </c>
    </row>
    <row r="110" spans="1:10">
      <c r="A110" s="7" t="s">
        <v>109</v>
      </c>
      <c r="B110" s="15">
        <v>929</v>
      </c>
      <c r="C110" s="13">
        <v>909</v>
      </c>
      <c r="D110" s="16">
        <f t="shared" si="4"/>
        <v>2.2002200220022003</v>
      </c>
      <c r="E110" s="9">
        <v>937</v>
      </c>
      <c r="F110" s="8">
        <v>937</v>
      </c>
      <c r="G110">
        <v>936</v>
      </c>
      <c r="I110" s="13" t="s">
        <v>245</v>
      </c>
      <c r="J110">
        <f t="shared" si="3"/>
        <v>0.86114101184068881</v>
      </c>
    </row>
    <row r="111" spans="1:10">
      <c r="A111" s="7" t="s">
        <v>110</v>
      </c>
      <c r="B111" s="15">
        <v>7369</v>
      </c>
      <c r="C111" s="13">
        <v>7101</v>
      </c>
      <c r="D111" s="16">
        <f t="shared" si="4"/>
        <v>3.774116321644839</v>
      </c>
      <c r="E111" s="9">
        <v>7713</v>
      </c>
      <c r="F111" s="8">
        <v>7701</v>
      </c>
      <c r="G111">
        <v>7445</v>
      </c>
      <c r="H111">
        <v>12</v>
      </c>
      <c r="I111" s="13" t="s">
        <v>246</v>
      </c>
      <c r="J111">
        <f t="shared" si="3"/>
        <v>4.6682046410639169</v>
      </c>
    </row>
    <row r="112" spans="1:10">
      <c r="A112" s="7" t="s">
        <v>111</v>
      </c>
      <c r="B112" s="15">
        <v>934</v>
      </c>
      <c r="C112" s="13">
        <v>935</v>
      </c>
      <c r="D112" s="16">
        <f t="shared" si="4"/>
        <v>-0.10695187165775401</v>
      </c>
      <c r="E112" s="9">
        <v>926</v>
      </c>
      <c r="F112" s="8">
        <v>926</v>
      </c>
      <c r="G112">
        <v>926</v>
      </c>
      <c r="I112" s="13" t="s">
        <v>247</v>
      </c>
      <c r="J112">
        <f t="shared" si="3"/>
        <v>-0.85653104925053536</v>
      </c>
    </row>
    <row r="113" spans="1:10">
      <c r="A113" s="7" t="s">
        <v>112</v>
      </c>
      <c r="B113" s="15">
        <v>2389</v>
      </c>
      <c r="C113" s="13">
        <v>2181</v>
      </c>
      <c r="D113" s="16">
        <f t="shared" si="4"/>
        <v>9.5369096744612563</v>
      </c>
      <c r="E113" s="9">
        <v>2466</v>
      </c>
      <c r="F113" s="8">
        <v>2466</v>
      </c>
      <c r="G113">
        <v>2466</v>
      </c>
      <c r="I113" s="13" t="s">
        <v>248</v>
      </c>
      <c r="J113">
        <f t="shared" si="3"/>
        <v>3.2231059020510675</v>
      </c>
    </row>
    <row r="114" spans="1:10">
      <c r="A114" s="7" t="s">
        <v>113</v>
      </c>
      <c r="B114" s="15">
        <v>168</v>
      </c>
      <c r="C114" s="13">
        <v>166</v>
      </c>
      <c r="D114" s="16">
        <f t="shared" si="4"/>
        <v>1.2048192771084338</v>
      </c>
      <c r="E114" s="9">
        <v>169</v>
      </c>
      <c r="F114" s="8">
        <v>169</v>
      </c>
      <c r="G114">
        <v>169</v>
      </c>
      <c r="I114" s="13" t="s">
        <v>249</v>
      </c>
      <c r="J114">
        <f t="shared" si="3"/>
        <v>0.59523809523809523</v>
      </c>
    </row>
    <row r="115" spans="1:10">
      <c r="A115" s="7" t="s">
        <v>114</v>
      </c>
      <c r="B115" s="15">
        <v>207</v>
      </c>
      <c r="C115" s="13">
        <v>196</v>
      </c>
      <c r="D115" s="16">
        <f t="shared" si="4"/>
        <v>5.6122448979591839</v>
      </c>
      <c r="E115" s="9">
        <v>212</v>
      </c>
      <c r="F115" s="8">
        <v>212</v>
      </c>
      <c r="G115">
        <v>212</v>
      </c>
      <c r="I115" s="13" t="s">
        <v>250</v>
      </c>
      <c r="J115">
        <f t="shared" si="3"/>
        <v>2.4154589371980677</v>
      </c>
    </row>
    <row r="116" spans="1:10">
      <c r="A116" s="7" t="s">
        <v>115</v>
      </c>
      <c r="B116" s="15">
        <v>747</v>
      </c>
      <c r="C116" s="13">
        <v>668</v>
      </c>
      <c r="D116" s="16">
        <f t="shared" si="4"/>
        <v>11.826347305389222</v>
      </c>
      <c r="E116" s="9">
        <v>790</v>
      </c>
      <c r="F116" s="8">
        <v>790</v>
      </c>
      <c r="G116">
        <v>790</v>
      </c>
      <c r="I116" s="13" t="s">
        <v>251</v>
      </c>
      <c r="J116">
        <f t="shared" si="3"/>
        <v>5.7563587684069617</v>
      </c>
    </row>
    <row r="117" spans="1:10">
      <c r="A117" s="7" t="s">
        <v>116</v>
      </c>
      <c r="B117" s="15">
        <v>265</v>
      </c>
      <c r="C117" s="13">
        <v>224</v>
      </c>
      <c r="D117" s="16">
        <f t="shared" si="4"/>
        <v>18.303571428571427</v>
      </c>
      <c r="E117" s="9">
        <v>308</v>
      </c>
      <c r="F117" s="8">
        <v>308</v>
      </c>
      <c r="G117">
        <v>292</v>
      </c>
      <c r="I117" s="13" t="s">
        <v>252</v>
      </c>
      <c r="J117">
        <f t="shared" si="3"/>
        <v>16.226415094339622</v>
      </c>
    </row>
    <row r="118" spans="1:10">
      <c r="A118" s="7" t="s">
        <v>117</v>
      </c>
      <c r="B118" s="15">
        <v>675</v>
      </c>
      <c r="C118" s="13">
        <v>625</v>
      </c>
      <c r="D118" s="16">
        <f t="shared" si="4"/>
        <v>8</v>
      </c>
      <c r="E118" s="9">
        <v>687</v>
      </c>
      <c r="F118" s="8">
        <v>682</v>
      </c>
      <c r="G118">
        <v>647</v>
      </c>
      <c r="H118">
        <v>5</v>
      </c>
      <c r="I118" s="13" t="s">
        <v>253</v>
      </c>
      <c r="J118">
        <f t="shared" si="3"/>
        <v>1.7777777777777777</v>
      </c>
    </row>
    <row r="119" spans="1:10">
      <c r="A119" s="7" t="s">
        <v>118</v>
      </c>
      <c r="B119" s="15">
        <v>900</v>
      </c>
      <c r="C119" s="13">
        <v>898</v>
      </c>
      <c r="D119" s="16">
        <f t="shared" si="4"/>
        <v>0.22271714922048996</v>
      </c>
      <c r="E119" s="9">
        <v>929</v>
      </c>
      <c r="F119" s="8">
        <v>929</v>
      </c>
      <c r="G119">
        <v>928</v>
      </c>
      <c r="I119" s="13" t="s">
        <v>254</v>
      </c>
      <c r="J119">
        <f t="shared" si="3"/>
        <v>3.2222222222222223</v>
      </c>
    </row>
    <row r="120" spans="1:10">
      <c r="A120" s="7" t="s">
        <v>119</v>
      </c>
      <c r="B120" s="15">
        <v>652</v>
      </c>
      <c r="C120" s="13">
        <v>608</v>
      </c>
      <c r="D120" s="16">
        <f t="shared" si="4"/>
        <v>7.2368421052631584</v>
      </c>
      <c r="E120" s="9">
        <v>645</v>
      </c>
      <c r="F120" s="8">
        <v>645</v>
      </c>
      <c r="G120">
        <v>644</v>
      </c>
      <c r="I120" s="13" t="s">
        <v>255</v>
      </c>
      <c r="J120">
        <f t="shared" si="3"/>
        <v>-1.0736196319018405</v>
      </c>
    </row>
    <row r="121" spans="1:10">
      <c r="A121" s="7" t="s">
        <v>120</v>
      </c>
      <c r="B121" s="15">
        <v>3988</v>
      </c>
      <c r="C121" s="13">
        <v>3727</v>
      </c>
      <c r="D121" s="16">
        <f t="shared" si="4"/>
        <v>7.0029514354708873</v>
      </c>
      <c r="E121" s="9">
        <v>4153</v>
      </c>
      <c r="F121" s="8">
        <v>4153</v>
      </c>
      <c r="G121">
        <v>4151</v>
      </c>
      <c r="I121" s="13" t="s">
        <v>256</v>
      </c>
      <c r="J121">
        <f t="shared" si="3"/>
        <v>4.1374122367101309</v>
      </c>
    </row>
    <row r="122" spans="1:10">
      <c r="A122" s="7" t="s">
        <v>121</v>
      </c>
      <c r="B122" s="15">
        <v>649</v>
      </c>
      <c r="C122" s="13">
        <v>592</v>
      </c>
      <c r="D122" s="16">
        <f t="shared" si="4"/>
        <v>9.628378378378379</v>
      </c>
      <c r="E122" s="9">
        <v>714</v>
      </c>
      <c r="F122" s="8">
        <v>714</v>
      </c>
      <c r="G122">
        <v>710</v>
      </c>
      <c r="I122" s="13" t="s">
        <v>257</v>
      </c>
      <c r="J122">
        <f t="shared" si="3"/>
        <v>10.015408320493066</v>
      </c>
    </row>
    <row r="123" spans="1:10">
      <c r="A123" s="7" t="s">
        <v>131</v>
      </c>
      <c r="B123" s="15">
        <v>540</v>
      </c>
      <c r="C123" s="13">
        <v>503</v>
      </c>
      <c r="D123" s="16">
        <f t="shared" si="4"/>
        <v>7.3558648111332001</v>
      </c>
      <c r="E123" s="9">
        <v>546</v>
      </c>
      <c r="F123" s="8">
        <v>545</v>
      </c>
      <c r="G123">
        <v>466</v>
      </c>
      <c r="H123">
        <v>1</v>
      </c>
      <c r="I123" s="13" t="s">
        <v>258</v>
      </c>
      <c r="J123">
        <f t="shared" si="3"/>
        <v>1.1111111111111112</v>
      </c>
    </row>
    <row r="124" spans="1:10">
      <c r="A124" s="7" t="s">
        <v>122</v>
      </c>
      <c r="B124" s="15">
        <v>5921</v>
      </c>
      <c r="C124" s="13">
        <v>5811</v>
      </c>
      <c r="D124" s="16">
        <f t="shared" si="4"/>
        <v>1.8929616245052485</v>
      </c>
      <c r="E124" s="9">
        <v>6011</v>
      </c>
      <c r="F124" s="11">
        <v>6009</v>
      </c>
      <c r="G124">
        <v>5841</v>
      </c>
      <c r="H124">
        <v>2</v>
      </c>
      <c r="I124" s="13" t="s">
        <v>260</v>
      </c>
      <c r="J124">
        <f t="shared" si="3"/>
        <v>1.520013511231211</v>
      </c>
    </row>
    <row r="125" spans="1:10">
      <c r="A125" s="7" t="s">
        <v>123</v>
      </c>
      <c r="B125" s="15">
        <v>936</v>
      </c>
      <c r="C125" s="13">
        <v>863</v>
      </c>
      <c r="D125" s="16">
        <f t="shared" si="4"/>
        <v>8.458864426419467</v>
      </c>
      <c r="E125" s="9">
        <v>972</v>
      </c>
      <c r="F125" s="8">
        <v>972</v>
      </c>
      <c r="G125">
        <v>946</v>
      </c>
      <c r="I125" s="13" t="s">
        <v>261</v>
      </c>
      <c r="J125">
        <f t="shared" si="3"/>
        <v>3.8461538461538463</v>
      </c>
    </row>
    <row r="126" spans="1:10">
      <c r="A126" s="7" t="s">
        <v>124</v>
      </c>
      <c r="B126" s="15">
        <v>266</v>
      </c>
      <c r="C126" s="13">
        <v>262</v>
      </c>
      <c r="D126" s="16">
        <f t="shared" si="4"/>
        <v>1.5267175572519083</v>
      </c>
      <c r="E126">
        <v>283</v>
      </c>
      <c r="F126">
        <v>283</v>
      </c>
      <c r="G126">
        <v>281</v>
      </c>
      <c r="I126" t="s">
        <v>294</v>
      </c>
      <c r="J126">
        <f t="shared" si="3"/>
        <v>6.3909774436090219</v>
      </c>
    </row>
    <row r="127" spans="1:10">
      <c r="A127" s="7" t="s">
        <v>125</v>
      </c>
      <c r="B127" s="15">
        <v>391</v>
      </c>
      <c r="C127" s="13">
        <v>362</v>
      </c>
      <c r="D127" s="16">
        <f t="shared" si="4"/>
        <v>8.0110497237569067</v>
      </c>
      <c r="E127" s="9">
        <v>432</v>
      </c>
      <c r="F127" s="8">
        <v>432</v>
      </c>
      <c r="G127">
        <v>430</v>
      </c>
      <c r="I127" s="13" t="s">
        <v>262</v>
      </c>
      <c r="J127">
        <f t="shared" si="3"/>
        <v>10.485933503836318</v>
      </c>
    </row>
    <row r="128" spans="1:10">
      <c r="A128" s="7" t="s">
        <v>126</v>
      </c>
      <c r="B128" s="15">
        <v>3750</v>
      </c>
      <c r="C128" s="13">
        <v>3633</v>
      </c>
      <c r="D128" s="16">
        <f t="shared" si="4"/>
        <v>3.2204789430222958</v>
      </c>
      <c r="E128" s="9">
        <v>3882</v>
      </c>
      <c r="F128" s="8">
        <v>3880</v>
      </c>
      <c r="G128">
        <v>3840</v>
      </c>
      <c r="H128">
        <v>2</v>
      </c>
      <c r="I128" s="13" t="s">
        <v>263</v>
      </c>
      <c r="J128">
        <f t="shared" si="3"/>
        <v>3.52</v>
      </c>
    </row>
    <row r="129" spans="1:9" ht="28.2" customHeight="1">
      <c r="A129" s="6" t="s">
        <v>130</v>
      </c>
      <c r="B129" s="14">
        <f>SUM(B2:B128)</f>
        <v>413208</v>
      </c>
      <c r="C129" s="14">
        <f>SUM(C2:C128)</f>
        <v>399043</v>
      </c>
      <c r="D129" s="17">
        <v>3.5</v>
      </c>
      <c r="E129" s="12">
        <v>198</v>
      </c>
      <c r="F129" s="11">
        <v>198</v>
      </c>
      <c r="G129">
        <v>198</v>
      </c>
      <c r="I129" s="13" t="s">
        <v>231</v>
      </c>
    </row>
    <row r="130" spans="1:9">
      <c r="D130">
        <v>3.48</v>
      </c>
      <c r="E130" s="2">
        <f>SUM(E2:E129)</f>
        <v>427603</v>
      </c>
      <c r="F130" s="5">
        <f>SUM(F2:F129)</f>
        <v>426680</v>
      </c>
      <c r="G130">
        <f>SUM(G2:G129)</f>
        <v>418252</v>
      </c>
      <c r="H130">
        <f>SUM(H2:H29)</f>
        <v>701</v>
      </c>
    </row>
    <row r="131" spans="1:9">
      <c r="E131" s="2"/>
      <c r="F131" s="5"/>
    </row>
    <row r="132" spans="1:9">
      <c r="E132" s="2"/>
      <c r="F132" s="5"/>
    </row>
    <row r="133" spans="1:9">
      <c r="E133" s="2"/>
      <c r="F133" s="5"/>
    </row>
    <row r="134" spans="1:9">
      <c r="E134" s="2"/>
      <c r="F134" s="5"/>
    </row>
    <row r="135" spans="1:9">
      <c r="E135" s="2"/>
      <c r="F135" s="5"/>
    </row>
    <row r="136" spans="1:9">
      <c r="E136" s="2"/>
      <c r="F136" s="5"/>
    </row>
    <row r="137" spans="1:9">
      <c r="E137" s="2"/>
      <c r="F137" s="5"/>
    </row>
    <row r="138" spans="1:9">
      <c r="E138" s="2"/>
      <c r="F138" s="5"/>
    </row>
    <row r="139" spans="1:9">
      <c r="E139" s="2"/>
      <c r="F139" s="5"/>
    </row>
    <row r="140" spans="1:9">
      <c r="E140" s="2"/>
      <c r="F140" s="5"/>
    </row>
    <row r="141" spans="1:9">
      <c r="E141" s="2"/>
      <c r="F141" s="5"/>
    </row>
    <row r="142" spans="1:9">
      <c r="E142" s="2"/>
      <c r="F142" s="5"/>
    </row>
    <row r="143" spans="1:9">
      <c r="E143" s="2"/>
      <c r="F143" s="5"/>
    </row>
    <row r="144" spans="1:9">
      <c r="E144" s="2"/>
      <c r="F144" s="5"/>
    </row>
    <row r="145" spans="5:6">
      <c r="E145" s="2"/>
      <c r="F145" s="5"/>
    </row>
    <row r="146" spans="5:6">
      <c r="E146" s="2"/>
      <c r="F146" s="5"/>
    </row>
    <row r="147" spans="5:6">
      <c r="E147" s="2"/>
      <c r="F147" s="5"/>
    </row>
    <row r="148" spans="5:6">
      <c r="E148" s="2"/>
      <c r="F148" s="5"/>
    </row>
    <row r="149" spans="5:6">
      <c r="E149" s="2"/>
      <c r="F149" s="5"/>
    </row>
    <row r="150" spans="5:6">
      <c r="E150" s="2"/>
      <c r="F150" s="5"/>
    </row>
    <row r="151" spans="5:6">
      <c r="E151" s="2"/>
      <c r="F151" s="5"/>
    </row>
    <row r="152" spans="5:6">
      <c r="E152" s="2"/>
      <c r="F152" s="5"/>
    </row>
    <row r="153" spans="5:6">
      <c r="E153" s="2"/>
      <c r="F153" s="5"/>
    </row>
    <row r="154" spans="5:6">
      <c r="E154" s="2"/>
      <c r="F154" s="5"/>
    </row>
    <row r="155" spans="5:6">
      <c r="E155" s="2"/>
      <c r="F155" s="4"/>
    </row>
    <row r="156" spans="5:6">
      <c r="E156" s="2"/>
      <c r="F156" s="5"/>
    </row>
    <row r="157" spans="5:6">
      <c r="E157" s="2"/>
      <c r="F157" s="5"/>
    </row>
    <row r="158" spans="5:6">
      <c r="E158" s="2"/>
      <c r="F158" s="5"/>
    </row>
    <row r="159" spans="5:6">
      <c r="E159" s="2"/>
      <c r="F159" s="5"/>
    </row>
    <row r="160" spans="5:6">
      <c r="E160" s="2"/>
      <c r="F160" s="5"/>
    </row>
    <row r="161" spans="5:6">
      <c r="E161" s="2"/>
      <c r="F161" s="5"/>
    </row>
    <row r="162" spans="5:6">
      <c r="E162" s="2"/>
      <c r="F162" s="5"/>
    </row>
    <row r="163" spans="5:6">
      <c r="E163" s="2"/>
      <c r="F163" s="5"/>
    </row>
    <row r="164" spans="5:6">
      <c r="E164" s="2"/>
      <c r="F164" s="5"/>
    </row>
    <row r="165" spans="5:6">
      <c r="E165" s="2"/>
      <c r="F165" s="5"/>
    </row>
    <row r="166" spans="5:6">
      <c r="E166" s="2"/>
      <c r="F166" s="5"/>
    </row>
    <row r="167" spans="5:6">
      <c r="E167" s="2"/>
      <c r="F167" s="5"/>
    </row>
    <row r="168" spans="5:6">
      <c r="E168" s="2"/>
      <c r="F168" s="5"/>
    </row>
    <row r="169" spans="5:6">
      <c r="E169" s="2"/>
      <c r="F169" s="5"/>
    </row>
    <row r="170" spans="5:6">
      <c r="E170" s="2"/>
      <c r="F170" s="5"/>
    </row>
    <row r="171" spans="5:6">
      <c r="E171" s="2"/>
      <c r="F171" s="5"/>
    </row>
    <row r="172" spans="5:6">
      <c r="E172" s="2"/>
      <c r="F172" s="5"/>
    </row>
    <row r="173" spans="5:6">
      <c r="E173" s="2"/>
      <c r="F173" s="5"/>
    </row>
    <row r="174" spans="5:6">
      <c r="E174" s="2"/>
      <c r="F174" s="5"/>
    </row>
    <row r="175" spans="5:6">
      <c r="E175" s="1"/>
      <c r="F175" s="4"/>
    </row>
    <row r="176" spans="5:6">
      <c r="E176" s="2"/>
      <c r="F176" s="5"/>
    </row>
    <row r="177" spans="5:6">
      <c r="E177" s="2"/>
      <c r="F177" s="5"/>
    </row>
    <row r="178" spans="5:6">
      <c r="E178" s="2"/>
      <c r="F178" s="5"/>
    </row>
    <row r="179" spans="5:6">
      <c r="E179" s="2"/>
      <c r="F179" s="5"/>
    </row>
    <row r="180" spans="5:6">
      <c r="E180" s="2"/>
      <c r="F180" s="5"/>
    </row>
    <row r="181" spans="5:6">
      <c r="E181" s="2"/>
      <c r="F181" s="5"/>
    </row>
    <row r="182" spans="5:6">
      <c r="E182" s="2"/>
      <c r="F182" s="5"/>
    </row>
    <row r="183" spans="5:6">
      <c r="E183" s="2"/>
      <c r="F183" s="5"/>
    </row>
    <row r="184" spans="5:6">
      <c r="E184" s="1"/>
      <c r="F184" s="4"/>
    </row>
    <row r="185" spans="5:6">
      <c r="E185" s="1"/>
      <c r="F185" s="4"/>
    </row>
    <row r="186" spans="5:6">
      <c r="E186" s="2"/>
      <c r="F186" s="5"/>
    </row>
    <row r="187" spans="5:6">
      <c r="E187" s="2"/>
      <c r="F187" s="5"/>
    </row>
    <row r="188" spans="5:6">
      <c r="E188" s="2"/>
      <c r="F188" s="5"/>
    </row>
    <row r="189" spans="5:6">
      <c r="E189" s="2"/>
      <c r="F189" s="5"/>
    </row>
    <row r="190" spans="5:6">
      <c r="E190" s="2"/>
      <c r="F190" s="5"/>
    </row>
    <row r="191" spans="5:6">
      <c r="E191" s="2"/>
      <c r="F191" s="5"/>
    </row>
    <row r="192" spans="5:6">
      <c r="E192" s="2"/>
      <c r="F192" s="5"/>
    </row>
    <row r="193" spans="5:6">
      <c r="E193" s="2"/>
      <c r="F193" s="5"/>
    </row>
    <row r="194" spans="5:6">
      <c r="E194" s="2"/>
      <c r="F194" s="5"/>
    </row>
    <row r="195" spans="5:6">
      <c r="E195" s="2"/>
      <c r="F195" s="5"/>
    </row>
    <row r="196" spans="5:6">
      <c r="E196" s="2"/>
      <c r="F196" s="5"/>
    </row>
    <row r="197" spans="5:6">
      <c r="E197" s="2"/>
      <c r="F197" s="5"/>
    </row>
    <row r="198" spans="5:6">
      <c r="E198" s="2"/>
      <c r="F198" s="5"/>
    </row>
    <row r="199" spans="5:6">
      <c r="E199" s="2"/>
      <c r="F199" s="5"/>
    </row>
    <row r="200" spans="5:6">
      <c r="E200" s="2"/>
      <c r="F200" s="5"/>
    </row>
    <row r="201" spans="5:6">
      <c r="E201" s="2"/>
      <c r="F201" s="5"/>
    </row>
    <row r="202" spans="5:6">
      <c r="E202" s="2"/>
      <c r="F202" s="4"/>
    </row>
    <row r="203" spans="5:6">
      <c r="E203" s="2"/>
      <c r="F203" s="5"/>
    </row>
    <row r="204" spans="5:6">
      <c r="E204" s="2"/>
      <c r="F204" s="5"/>
    </row>
    <row r="205" spans="5:6">
      <c r="E205" s="2"/>
      <c r="F205" s="5"/>
    </row>
    <row r="206" spans="5:6">
      <c r="E206" s="2"/>
      <c r="F206" s="5"/>
    </row>
    <row r="207" spans="5:6">
      <c r="E207" s="2"/>
      <c r="F207" s="5"/>
    </row>
    <row r="208" spans="5:6">
      <c r="E208" s="2"/>
      <c r="F208" s="5"/>
    </row>
    <row r="209" spans="5:6">
      <c r="E209" s="2"/>
      <c r="F209" s="5"/>
    </row>
    <row r="210" spans="5:6">
      <c r="E210" s="2"/>
      <c r="F210" s="5"/>
    </row>
    <row r="211" spans="5:6">
      <c r="E211" s="2"/>
      <c r="F211" s="5"/>
    </row>
    <row r="212" spans="5:6">
      <c r="E212" s="2"/>
      <c r="F212" s="5"/>
    </row>
    <row r="213" spans="5:6">
      <c r="E213" s="2"/>
      <c r="F213" s="5"/>
    </row>
    <row r="214" spans="5:6">
      <c r="E214" s="2"/>
      <c r="F214" s="4"/>
    </row>
    <row r="215" spans="5:6">
      <c r="E215" s="2"/>
      <c r="F215" s="4"/>
    </row>
    <row r="216" spans="5:6">
      <c r="E216" s="2"/>
      <c r="F216" s="5"/>
    </row>
    <row r="217" spans="5:6">
      <c r="E217" s="2"/>
      <c r="F217" s="5"/>
    </row>
    <row r="218" spans="5:6">
      <c r="E218" s="2"/>
      <c r="F218" s="5"/>
    </row>
    <row r="219" spans="5:6">
      <c r="E219" s="2"/>
      <c r="F219" s="5"/>
    </row>
    <row r="220" spans="5:6">
      <c r="E220" s="2"/>
      <c r="F220" s="5"/>
    </row>
    <row r="221" spans="5:6">
      <c r="E221" s="2"/>
      <c r="F221" s="5"/>
    </row>
    <row r="222" spans="5:6">
      <c r="E222" s="2"/>
      <c r="F222" s="5"/>
    </row>
    <row r="223" spans="5:6">
      <c r="E223" s="2"/>
      <c r="F223" s="5"/>
    </row>
    <row r="224" spans="5:6">
      <c r="E224" s="2"/>
      <c r="F224" s="5"/>
    </row>
    <row r="225" spans="5:6">
      <c r="E225" s="2"/>
      <c r="F225" s="5"/>
    </row>
    <row r="226" spans="5:6">
      <c r="E226" s="2"/>
      <c r="F226" s="5"/>
    </row>
    <row r="227" spans="5:6">
      <c r="E227" s="2"/>
      <c r="F227" s="5"/>
    </row>
    <row r="228" spans="5:6">
      <c r="E228" s="2"/>
      <c r="F228" s="5"/>
    </row>
    <row r="229" spans="5:6">
      <c r="E229" s="2"/>
      <c r="F229" s="5"/>
    </row>
    <row r="230" spans="5:6">
      <c r="E230" s="2"/>
      <c r="F230" s="5"/>
    </row>
    <row r="231" spans="5:6">
      <c r="E231" s="2"/>
      <c r="F231" s="5"/>
    </row>
    <row r="232" spans="5:6">
      <c r="E232" s="2"/>
      <c r="F232" s="5"/>
    </row>
    <row r="233" spans="5:6">
      <c r="E233" s="2"/>
      <c r="F233" s="5"/>
    </row>
    <row r="234" spans="5:6">
      <c r="E234" s="2"/>
      <c r="F234" s="4"/>
    </row>
    <row r="235" spans="5:6">
      <c r="E235" s="2"/>
      <c r="F235" s="5"/>
    </row>
    <row r="236" spans="5:6">
      <c r="E236" s="2"/>
      <c r="F236" s="5"/>
    </row>
    <row r="237" spans="5:6">
      <c r="E237" s="2"/>
      <c r="F237" s="5"/>
    </row>
    <row r="238" spans="5:6">
      <c r="E238" s="2"/>
      <c r="F238" s="5"/>
    </row>
    <row r="239" spans="5:6">
      <c r="E239" s="2"/>
      <c r="F239" s="5"/>
    </row>
    <row r="240" spans="5:6">
      <c r="E240" s="2"/>
      <c r="F240" s="5"/>
    </row>
    <row r="241" spans="5:6">
      <c r="E241" s="2"/>
      <c r="F241" s="5"/>
    </row>
    <row r="242" spans="5:6">
      <c r="E242" s="2"/>
      <c r="F242" s="5"/>
    </row>
    <row r="243" spans="5:6">
      <c r="E243" s="2"/>
      <c r="F243" s="5"/>
    </row>
    <row r="244" spans="5:6">
      <c r="E244" s="2"/>
      <c r="F244" s="5"/>
    </row>
    <row r="245" spans="5:6">
      <c r="E245" s="2"/>
      <c r="F245" s="5"/>
    </row>
    <row r="246" spans="5:6">
      <c r="E246" s="2"/>
      <c r="F246" s="5"/>
    </row>
    <row r="247" spans="5:6">
      <c r="E247" s="2"/>
      <c r="F247" s="5"/>
    </row>
    <row r="248" spans="5:6">
      <c r="E248" s="2"/>
      <c r="F248" s="5"/>
    </row>
    <row r="249" spans="5:6">
      <c r="E249" s="2"/>
      <c r="F249" s="5"/>
    </row>
    <row r="250" spans="5:6">
      <c r="E250" s="2"/>
      <c r="F250" s="5"/>
    </row>
    <row r="251" spans="5:6">
      <c r="E251" s="2"/>
      <c r="F251" s="5"/>
    </row>
    <row r="252" spans="5:6">
      <c r="E252" s="2"/>
      <c r="F252" s="5"/>
    </row>
    <row r="253" spans="5:6">
      <c r="E253" s="2"/>
      <c r="F253" s="5"/>
    </row>
    <row r="254" spans="5:6">
      <c r="E254" s="2"/>
      <c r="F254" s="5"/>
    </row>
    <row r="255" spans="5:6">
      <c r="E255" s="2"/>
      <c r="F255" s="5"/>
    </row>
    <row r="256" spans="5:6">
      <c r="E256" s="2"/>
      <c r="F256" s="5"/>
    </row>
    <row r="257" spans="5:6">
      <c r="E257" s="2"/>
      <c r="F257" s="5"/>
    </row>
    <row r="258" spans="5:6">
      <c r="E258" s="2"/>
      <c r="F258" s="5"/>
    </row>
    <row r="259" spans="5:6">
      <c r="E259" s="2"/>
      <c r="F259" s="5"/>
    </row>
    <row r="260" spans="5:6">
      <c r="E260" s="2"/>
      <c r="F260" s="5"/>
    </row>
    <row r="261" spans="5:6">
      <c r="E261" s="2"/>
      <c r="F261" s="5"/>
    </row>
    <row r="262" spans="5:6">
      <c r="E262" s="2"/>
      <c r="F262" s="5"/>
    </row>
    <row r="263" spans="5:6">
      <c r="E263" s="3"/>
      <c r="F263" s="4"/>
    </row>
    <row r="264" spans="5:6">
      <c r="E264" s="3"/>
      <c r="F264" s="4"/>
    </row>
    <row r="265" spans="5:6">
      <c r="E265" s="3"/>
      <c r="F265" s="4"/>
    </row>
    <row r="266" spans="5:6">
      <c r="E266" s="3"/>
      <c r="F266" s="4"/>
    </row>
    <row r="267" spans="5:6">
      <c r="E267" s="2"/>
      <c r="F267" s="5"/>
    </row>
    <row r="268" spans="5:6">
      <c r="E268" s="3"/>
      <c r="F268" s="4"/>
    </row>
    <row r="269" spans="5:6">
      <c r="E269" s="3"/>
      <c r="F269" s="4"/>
    </row>
    <row r="270" spans="5:6">
      <c r="E270" s="2"/>
      <c r="F270" s="5"/>
    </row>
    <row r="271" spans="5:6">
      <c r="E271" s="2"/>
      <c r="F271" s="5"/>
    </row>
    <row r="272" spans="5:6">
      <c r="E272" s="2"/>
      <c r="F272" s="5"/>
    </row>
    <row r="273" spans="5:6">
      <c r="E273" s="2"/>
      <c r="F273" s="5"/>
    </row>
    <row r="274" spans="5:6">
      <c r="E274" s="2"/>
      <c r="F274" s="5"/>
    </row>
    <row r="275" spans="5:6">
      <c r="E275" s="2"/>
      <c r="F275" s="5"/>
    </row>
    <row r="276" spans="5:6">
      <c r="E276" s="2"/>
      <c r="F276" s="5"/>
    </row>
    <row r="277" spans="5:6">
      <c r="E277" s="2"/>
      <c r="F277" s="5"/>
    </row>
    <row r="278" spans="5:6">
      <c r="E278" s="2"/>
      <c r="F278" s="5"/>
    </row>
    <row r="279" spans="5:6">
      <c r="E279" s="2"/>
      <c r="F279" s="5"/>
    </row>
    <row r="280" spans="5:6">
      <c r="E280" s="2"/>
      <c r="F280" s="5"/>
    </row>
    <row r="281" spans="5:6">
      <c r="E281" s="2"/>
      <c r="F281" s="4"/>
    </row>
    <row r="282" spans="5:6">
      <c r="E282" s="2"/>
      <c r="F282" s="5"/>
    </row>
    <row r="283" spans="5:6">
      <c r="E283" s="2"/>
      <c r="F283" s="5"/>
    </row>
    <row r="284" spans="5:6">
      <c r="E284" s="2"/>
      <c r="F284" s="5"/>
    </row>
    <row r="285" spans="5:6">
      <c r="E285" s="2"/>
      <c r="F285" s="5"/>
    </row>
    <row r="286" spans="5:6">
      <c r="E286" s="2"/>
      <c r="F286" s="5"/>
    </row>
    <row r="287" spans="5:6">
      <c r="E287" s="2"/>
      <c r="F287" s="5"/>
    </row>
    <row r="288" spans="5:6">
      <c r="E288" s="2"/>
      <c r="F288" s="5"/>
    </row>
    <row r="289" spans="5:6">
      <c r="E289" s="2"/>
      <c r="F289" s="5"/>
    </row>
    <row r="290" spans="5:6">
      <c r="E290" s="2"/>
      <c r="F290" s="5"/>
    </row>
    <row r="291" spans="5:6">
      <c r="E291" s="2"/>
      <c r="F291" s="5"/>
    </row>
    <row r="292" spans="5:6">
      <c r="E292" s="2"/>
      <c r="F292" s="5"/>
    </row>
    <row r="293" spans="5:6">
      <c r="E293" s="2"/>
      <c r="F293" s="5"/>
    </row>
    <row r="294" spans="5:6">
      <c r="E294" s="2"/>
      <c r="F294" s="5"/>
    </row>
    <row r="295" spans="5:6">
      <c r="E295" s="2"/>
      <c r="F295" s="5"/>
    </row>
    <row r="296" spans="5:6">
      <c r="E296" s="2"/>
      <c r="F296" s="5"/>
    </row>
    <row r="297" spans="5:6">
      <c r="E297" s="2"/>
      <c r="F297" s="5"/>
    </row>
    <row r="298" spans="5:6">
      <c r="E298" s="2"/>
      <c r="F298" s="5"/>
    </row>
    <row r="299" spans="5:6">
      <c r="E299" s="2"/>
      <c r="F299" s="5"/>
    </row>
    <row r="300" spans="5:6">
      <c r="E300" s="2"/>
      <c r="F300" s="5"/>
    </row>
    <row r="301" spans="5:6">
      <c r="E301" s="2"/>
      <c r="F301" s="5"/>
    </row>
    <row r="302" spans="5:6">
      <c r="E302" s="2"/>
      <c r="F302" s="5"/>
    </row>
    <row r="303" spans="5:6">
      <c r="E303" s="2"/>
      <c r="F303" s="5"/>
    </row>
    <row r="304" spans="5:6">
      <c r="E304" s="2"/>
      <c r="F304" s="5"/>
    </row>
    <row r="305" spans="5:6">
      <c r="E305" s="2"/>
      <c r="F305" s="5"/>
    </row>
    <row r="306" spans="5:6">
      <c r="E306" s="2"/>
      <c r="F306" s="5"/>
    </row>
    <row r="307" spans="5:6">
      <c r="E307" s="2"/>
      <c r="F307" s="5"/>
    </row>
    <row r="308" spans="5:6">
      <c r="E308" s="2"/>
      <c r="F308" s="5"/>
    </row>
    <row r="309" spans="5:6">
      <c r="E309" s="2"/>
      <c r="F309" s="5"/>
    </row>
    <row r="310" spans="5:6">
      <c r="E310" s="2"/>
      <c r="F310" s="5"/>
    </row>
    <row r="311" spans="5:6">
      <c r="E311" s="2"/>
      <c r="F311" s="5"/>
    </row>
    <row r="312" spans="5:6">
      <c r="E312" s="2"/>
      <c r="F312" s="5"/>
    </row>
    <row r="313" spans="5:6">
      <c r="E313" s="2"/>
      <c r="F313" s="5"/>
    </row>
    <row r="314" spans="5:6">
      <c r="E314" s="2"/>
      <c r="F314" s="5"/>
    </row>
    <row r="315" spans="5:6">
      <c r="E315" s="2"/>
      <c r="F315" s="5"/>
    </row>
    <row r="316" spans="5:6">
      <c r="E316" s="2"/>
      <c r="F316" s="5"/>
    </row>
    <row r="317" spans="5:6">
      <c r="E317" s="2"/>
      <c r="F317" s="5"/>
    </row>
    <row r="318" spans="5:6">
      <c r="E318" s="2"/>
      <c r="F318" s="5"/>
    </row>
    <row r="319" spans="5:6">
      <c r="E319" s="2"/>
      <c r="F319" s="5"/>
    </row>
    <row r="320" spans="5:6">
      <c r="E320" s="2"/>
      <c r="F320" s="5"/>
    </row>
    <row r="321" spans="5:6">
      <c r="E321" s="2"/>
      <c r="F321" s="5"/>
    </row>
    <row r="322" spans="5:6">
      <c r="E322" s="2"/>
      <c r="F322" s="5"/>
    </row>
    <row r="323" spans="5:6">
      <c r="E323" s="2"/>
      <c r="F323" s="5"/>
    </row>
    <row r="324" spans="5:6">
      <c r="E324" s="2"/>
      <c r="F324" s="4"/>
    </row>
    <row r="325" spans="5:6">
      <c r="E325" s="2"/>
      <c r="F325" s="5"/>
    </row>
    <row r="326" spans="5:6">
      <c r="E326" s="2"/>
      <c r="F326" s="5"/>
    </row>
    <row r="327" spans="5:6">
      <c r="E327" s="2"/>
      <c r="F327" s="5"/>
    </row>
    <row r="328" spans="5:6">
      <c r="E328" s="2"/>
      <c r="F328" s="5"/>
    </row>
    <row r="329" spans="5:6">
      <c r="E329" s="2"/>
      <c r="F329" s="5"/>
    </row>
    <row r="330" spans="5:6">
      <c r="E330" s="2"/>
      <c r="F330" s="4"/>
    </row>
    <row r="331" spans="5:6">
      <c r="E331" s="2"/>
      <c r="F331" s="5"/>
    </row>
    <row r="332" spans="5:6">
      <c r="E332" s="2"/>
      <c r="F332" s="5"/>
    </row>
    <row r="333" spans="5:6">
      <c r="E333" s="2"/>
      <c r="F333" s="5"/>
    </row>
    <row r="334" spans="5:6">
      <c r="E334" s="2"/>
      <c r="F334" s="4"/>
    </row>
    <row r="335" spans="5:6">
      <c r="E335" s="2"/>
      <c r="F335" s="5"/>
    </row>
    <row r="336" spans="5:6">
      <c r="E336" s="2"/>
      <c r="F336" s="5"/>
    </row>
    <row r="337" spans="5:6">
      <c r="E337" s="2"/>
      <c r="F337" s="5"/>
    </row>
    <row r="338" spans="5:6">
      <c r="E338" s="2"/>
      <c r="F338" s="5"/>
    </row>
    <row r="339" spans="5:6">
      <c r="E339" s="2"/>
      <c r="F339" s="5"/>
    </row>
    <row r="340" spans="5:6">
      <c r="E340" s="2"/>
      <c r="F340" s="5"/>
    </row>
    <row r="341" spans="5:6">
      <c r="E341" s="2"/>
      <c r="F341" s="5"/>
    </row>
    <row r="342" spans="5:6">
      <c r="E342" s="2"/>
      <c r="F342" s="5"/>
    </row>
    <row r="343" spans="5:6">
      <c r="E343" s="2"/>
      <c r="F343" s="5"/>
    </row>
    <row r="344" spans="5:6">
      <c r="E344" s="2"/>
      <c r="F344" s="5"/>
    </row>
    <row r="345" spans="5:6">
      <c r="E345" s="2"/>
      <c r="F345" s="5"/>
    </row>
    <row r="346" spans="5:6">
      <c r="E346" s="2"/>
      <c r="F346" s="5"/>
    </row>
    <row r="347" spans="5:6">
      <c r="E347" s="2"/>
      <c r="F347" s="5"/>
    </row>
    <row r="348" spans="5:6">
      <c r="E348" s="2"/>
      <c r="F348" s="5"/>
    </row>
    <row r="349" spans="5:6">
      <c r="E349" s="2"/>
      <c r="F349" s="5"/>
    </row>
    <row r="350" spans="5:6">
      <c r="E350" s="2"/>
      <c r="F350" s="5"/>
    </row>
    <row r="351" spans="5:6">
      <c r="E351" s="3"/>
      <c r="F351" s="4"/>
    </row>
    <row r="352" spans="5:6">
      <c r="E352" s="3"/>
      <c r="F352" s="4"/>
    </row>
    <row r="353" spans="5:6">
      <c r="E353" s="2"/>
      <c r="F353" s="5"/>
    </row>
    <row r="354" spans="5:6">
      <c r="E354" s="2"/>
      <c r="F354" s="5"/>
    </row>
    <row r="355" spans="5:6">
      <c r="E355" s="2"/>
      <c r="F355" s="5"/>
    </row>
    <row r="356" spans="5:6">
      <c r="E356" s="2"/>
      <c r="F356" s="5"/>
    </row>
    <row r="357" spans="5:6">
      <c r="E357" s="2"/>
      <c r="F357" s="5"/>
    </row>
    <row r="358" spans="5:6">
      <c r="E358" s="2"/>
      <c r="F358" s="5"/>
    </row>
    <row r="359" spans="5:6">
      <c r="E359" s="2"/>
      <c r="F359" s="5"/>
    </row>
    <row r="360" spans="5:6">
      <c r="E360" s="2"/>
      <c r="F360" s="5"/>
    </row>
    <row r="361" spans="5:6">
      <c r="E361" s="2"/>
      <c r="F361" s="5"/>
    </row>
    <row r="362" spans="5:6">
      <c r="E362" s="2"/>
      <c r="F362" s="5"/>
    </row>
    <row r="363" spans="5:6">
      <c r="E363" s="2"/>
      <c r="F363" s="5"/>
    </row>
    <row r="364" spans="5:6">
      <c r="E364" s="2"/>
      <c r="F364" s="5"/>
    </row>
    <row r="365" spans="5:6">
      <c r="E365" s="2"/>
      <c r="F365" s="5"/>
    </row>
    <row r="366" spans="5:6">
      <c r="E366" s="2"/>
      <c r="F366" s="5"/>
    </row>
    <row r="367" spans="5:6">
      <c r="E367" s="2"/>
      <c r="F367" s="5"/>
    </row>
    <row r="368" spans="5:6">
      <c r="E368" s="2"/>
      <c r="F368" s="5"/>
    </row>
    <row r="369" spans="5:6">
      <c r="E369" s="2"/>
      <c r="F369" s="5"/>
    </row>
    <row r="370" spans="5:6">
      <c r="E370" s="2"/>
      <c r="F370" s="5"/>
    </row>
    <row r="371" spans="5:6">
      <c r="E371" s="2"/>
      <c r="F371" s="4"/>
    </row>
    <row r="372" spans="5:6">
      <c r="E372" s="2"/>
      <c r="F372" s="5"/>
    </row>
    <row r="373" spans="5:6">
      <c r="E373" s="2"/>
      <c r="F373" s="5"/>
    </row>
    <row r="374" spans="5:6">
      <c r="E374" s="2"/>
      <c r="F374" s="5"/>
    </row>
    <row r="375" spans="5:6">
      <c r="E375" s="2"/>
      <c r="F375" s="5"/>
    </row>
    <row r="376" spans="5:6">
      <c r="E376" s="2"/>
      <c r="F376" s="5"/>
    </row>
    <row r="377" spans="5:6">
      <c r="E377" s="2"/>
      <c r="F377" s="5"/>
    </row>
    <row r="378" spans="5:6">
      <c r="E378" s="2"/>
      <c r="F378" s="5"/>
    </row>
    <row r="379" spans="5:6">
      <c r="E379" s="2"/>
      <c r="F379" s="5"/>
    </row>
    <row r="380" spans="5:6">
      <c r="E380" s="2"/>
      <c r="F380" s="5"/>
    </row>
    <row r="381" spans="5:6">
      <c r="E381" s="2"/>
      <c r="F381" s="5"/>
    </row>
    <row r="382" spans="5:6">
      <c r="E382" s="2"/>
      <c r="F382" s="5"/>
    </row>
    <row r="383" spans="5:6">
      <c r="E383" s="2"/>
      <c r="F383" s="5"/>
    </row>
    <row r="384" spans="5:6">
      <c r="E384" s="2"/>
      <c r="F384" s="5"/>
    </row>
    <row r="385" spans="5:6">
      <c r="E385" s="2"/>
      <c r="F385" s="5"/>
    </row>
    <row r="386" spans="5:6">
      <c r="E386" s="2"/>
      <c r="F386" s="5"/>
    </row>
    <row r="387" spans="5:6">
      <c r="E387" s="2"/>
      <c r="F387" s="5"/>
    </row>
    <row r="388" spans="5:6">
      <c r="E388" s="2"/>
      <c r="F388" s="5"/>
    </row>
    <row r="389" spans="5:6">
      <c r="E389" s="2"/>
      <c r="F389" s="5"/>
    </row>
    <row r="390" spans="5:6">
      <c r="E390" s="2"/>
      <c r="F390" s="4"/>
    </row>
    <row r="391" spans="5:6">
      <c r="E391" s="2"/>
      <c r="F391" s="4"/>
    </row>
    <row r="392" spans="5:6">
      <c r="E392" s="2"/>
      <c r="F392" s="4"/>
    </row>
    <row r="393" spans="5:6">
      <c r="E393" s="2"/>
      <c r="F393" s="4"/>
    </row>
    <row r="394" spans="5:6">
      <c r="E394" s="2"/>
      <c r="F394" s="4"/>
    </row>
    <row r="395" spans="5:6">
      <c r="E395" s="2"/>
      <c r="F395" s="4"/>
    </row>
    <row r="396" spans="5:6">
      <c r="E396" s="2"/>
      <c r="F396" s="4"/>
    </row>
    <row r="397" spans="5:6">
      <c r="E397" s="2"/>
      <c r="F397" s="4"/>
    </row>
    <row r="398" spans="5:6">
      <c r="E398" s="2"/>
      <c r="F398" s="4"/>
    </row>
    <row r="399" spans="5:6">
      <c r="E399" s="2"/>
      <c r="F399" s="4"/>
    </row>
    <row r="400" spans="5:6">
      <c r="E400" s="2"/>
      <c r="F400" s="5"/>
    </row>
    <row r="401" spans="5:6">
      <c r="E401" s="2"/>
      <c r="F401" s="5"/>
    </row>
    <row r="402" spans="5:6">
      <c r="E402" s="2"/>
      <c r="F402" s="5"/>
    </row>
    <row r="403" spans="5:6">
      <c r="E403" s="1"/>
      <c r="F403" s="4"/>
    </row>
    <row r="404" spans="5:6">
      <c r="E404" s="2"/>
      <c r="F404" s="5"/>
    </row>
    <row r="405" spans="5:6">
      <c r="E405" s="2"/>
      <c r="F405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rightToLeft="1" topLeftCell="A13" workbookViewId="0">
      <selection activeCell="B27" sqref="B27"/>
    </sheetView>
  </sheetViews>
  <sheetFormatPr defaultRowHeight="13.8"/>
  <cols>
    <col min="2" max="2" width="21.7109375" customWidth="1"/>
    <col min="3" max="3" width="20.94921875" customWidth="1"/>
    <col min="5" max="5" width="14" customWidth="1"/>
  </cols>
  <sheetData>
    <row r="1" spans="1:10">
      <c r="A1" t="s">
        <v>0</v>
      </c>
      <c r="B1" t="s">
        <v>127</v>
      </c>
      <c r="C1" t="s">
        <v>128</v>
      </c>
      <c r="D1" t="s">
        <v>129</v>
      </c>
      <c r="E1" t="s">
        <v>136</v>
      </c>
      <c r="F1" t="s">
        <v>132</v>
      </c>
      <c r="G1" t="s">
        <v>133</v>
      </c>
      <c r="H1" t="s">
        <v>134</v>
      </c>
      <c r="I1" t="s">
        <v>135</v>
      </c>
      <c r="J1" t="s">
        <v>129</v>
      </c>
    </row>
    <row r="2" spans="1:10">
      <c r="A2" t="s">
        <v>4</v>
      </c>
      <c r="B2">
        <v>8655</v>
      </c>
      <c r="C2">
        <v>8652</v>
      </c>
      <c r="D2">
        <v>3.4674063800277391E-2</v>
      </c>
      <c r="E2">
        <v>8807</v>
      </c>
      <c r="F2">
        <v>8797</v>
      </c>
      <c r="G2">
        <v>8678</v>
      </c>
      <c r="H2">
        <v>10</v>
      </c>
      <c r="I2" t="s">
        <v>140</v>
      </c>
      <c r="J2">
        <v>-1.7562102830733679</v>
      </c>
    </row>
    <row r="3" spans="1:10">
      <c r="A3" t="s">
        <v>10</v>
      </c>
      <c r="B3">
        <v>7801</v>
      </c>
      <c r="C3">
        <v>7780</v>
      </c>
      <c r="D3">
        <v>0.26992287917737789</v>
      </c>
      <c r="E3">
        <v>7865</v>
      </c>
      <c r="F3">
        <v>7864</v>
      </c>
      <c r="G3">
        <v>7589</v>
      </c>
      <c r="H3">
        <v>1</v>
      </c>
      <c r="I3" t="s">
        <v>146</v>
      </c>
      <c r="J3">
        <v>-0.82040764004614797</v>
      </c>
    </row>
    <row r="4" spans="1:10">
      <c r="A4" t="s">
        <v>11</v>
      </c>
      <c r="B4">
        <v>3884</v>
      </c>
      <c r="C4">
        <v>3899</v>
      </c>
      <c r="D4">
        <v>-0.3847140292382662</v>
      </c>
      <c r="E4">
        <v>3812</v>
      </c>
      <c r="F4">
        <v>3812</v>
      </c>
      <c r="G4">
        <v>3807</v>
      </c>
      <c r="I4" t="s">
        <v>152</v>
      </c>
      <c r="J4">
        <v>1.8537590113285274</v>
      </c>
    </row>
    <row r="5" spans="1:10" s="20" customFormat="1">
      <c r="A5" t="s">
        <v>20</v>
      </c>
      <c r="B5">
        <v>1274</v>
      </c>
      <c r="C5">
        <v>1240</v>
      </c>
      <c r="D5">
        <v>2.741935483870968</v>
      </c>
      <c r="E5">
        <v>1362</v>
      </c>
      <c r="F5">
        <v>1362</v>
      </c>
      <c r="G5">
        <v>1361</v>
      </c>
      <c r="H5"/>
      <c r="I5" t="s">
        <v>156</v>
      </c>
      <c r="J5">
        <v>-6.9073783359497636</v>
      </c>
    </row>
    <row r="6" spans="1:10">
      <c r="A6" t="s">
        <v>16</v>
      </c>
      <c r="B6">
        <v>521</v>
      </c>
      <c r="C6">
        <v>515</v>
      </c>
      <c r="D6">
        <v>1.1650485436893203</v>
      </c>
      <c r="E6">
        <v>567</v>
      </c>
      <c r="F6">
        <v>567</v>
      </c>
      <c r="G6">
        <v>563</v>
      </c>
      <c r="I6" t="s">
        <v>151</v>
      </c>
      <c r="J6">
        <v>-8.8291746641074855</v>
      </c>
    </row>
    <row r="7" spans="1:10">
      <c r="A7" t="s">
        <v>28</v>
      </c>
      <c r="B7">
        <v>1139</v>
      </c>
      <c r="C7">
        <v>1135</v>
      </c>
      <c r="D7">
        <v>0.3524229074889868</v>
      </c>
      <c r="E7">
        <v>1086</v>
      </c>
      <c r="F7">
        <v>1020</v>
      </c>
      <c r="G7">
        <v>993</v>
      </c>
      <c r="H7">
        <v>66</v>
      </c>
      <c r="I7" t="s">
        <v>164</v>
      </c>
      <c r="J7">
        <v>4.6532045654082523</v>
      </c>
    </row>
    <row r="8" spans="1:10">
      <c r="A8" t="s">
        <v>29</v>
      </c>
      <c r="B8">
        <v>17323</v>
      </c>
      <c r="C8">
        <v>16864</v>
      </c>
      <c r="D8">
        <v>2.721774193548387</v>
      </c>
      <c r="E8">
        <v>17922</v>
      </c>
      <c r="F8">
        <v>17895</v>
      </c>
      <c r="G8">
        <v>17752</v>
      </c>
      <c r="H8">
        <v>27</v>
      </c>
      <c r="I8" t="s">
        <v>165</v>
      </c>
      <c r="J8">
        <v>-3.4578306297985333</v>
      </c>
    </row>
    <row r="9" spans="1:10">
      <c r="A9" t="s">
        <v>32</v>
      </c>
      <c r="B9">
        <v>2445</v>
      </c>
      <c r="C9">
        <v>2411</v>
      </c>
      <c r="D9">
        <v>1.4102032351721276</v>
      </c>
      <c r="E9">
        <v>2488</v>
      </c>
      <c r="F9">
        <v>2488</v>
      </c>
      <c r="G9">
        <v>2484</v>
      </c>
      <c r="I9" t="s">
        <v>167</v>
      </c>
      <c r="J9">
        <v>-1.7586912065439675</v>
      </c>
    </row>
    <row r="10" spans="1:10">
      <c r="A10" t="s">
        <v>34</v>
      </c>
      <c r="B10">
        <v>4058</v>
      </c>
      <c r="C10">
        <v>3980</v>
      </c>
      <c r="D10">
        <v>1.9597989949748744</v>
      </c>
      <c r="E10">
        <v>4056</v>
      </c>
      <c r="F10">
        <v>4053</v>
      </c>
      <c r="G10">
        <v>3965</v>
      </c>
      <c r="H10">
        <v>3</v>
      </c>
      <c r="I10" t="s">
        <v>169</v>
      </c>
      <c r="J10">
        <v>4.928536224741252E-2</v>
      </c>
    </row>
    <row r="11" spans="1:10">
      <c r="A11" t="s">
        <v>35</v>
      </c>
      <c r="B11">
        <v>1568</v>
      </c>
      <c r="C11">
        <v>1569</v>
      </c>
      <c r="D11">
        <v>-6.3734862970044617E-2</v>
      </c>
      <c r="E11">
        <v>1590</v>
      </c>
      <c r="F11">
        <v>1568</v>
      </c>
      <c r="G11">
        <v>1533</v>
      </c>
      <c r="H11">
        <v>22</v>
      </c>
      <c r="I11" t="s">
        <v>170</v>
      </c>
      <c r="J11">
        <v>-1.403061224489796</v>
      </c>
    </row>
    <row r="12" spans="1:10">
      <c r="A12" t="s">
        <v>38</v>
      </c>
      <c r="B12">
        <v>1295</v>
      </c>
      <c r="C12">
        <v>1164</v>
      </c>
      <c r="D12">
        <v>11.254295532646049</v>
      </c>
      <c r="E12">
        <v>1323</v>
      </c>
      <c r="F12">
        <v>1323</v>
      </c>
      <c r="G12">
        <v>1159</v>
      </c>
      <c r="I12" t="s">
        <v>180</v>
      </c>
      <c r="J12">
        <v>-2.1621621621621623</v>
      </c>
    </row>
    <row r="13" spans="1:10">
      <c r="A13" t="s">
        <v>43</v>
      </c>
      <c r="B13">
        <v>2820</v>
      </c>
      <c r="C13">
        <v>2826</v>
      </c>
      <c r="D13">
        <v>-0.21231422505307856</v>
      </c>
      <c r="E13">
        <v>2760</v>
      </c>
      <c r="F13">
        <v>2760</v>
      </c>
      <c r="G13">
        <v>2753</v>
      </c>
      <c r="I13" t="s">
        <v>177</v>
      </c>
      <c r="J13">
        <v>2.1276595744680851</v>
      </c>
    </row>
    <row r="14" spans="1:10">
      <c r="A14" t="s">
        <v>53</v>
      </c>
      <c r="B14">
        <v>2708</v>
      </c>
      <c r="C14">
        <v>2678</v>
      </c>
      <c r="D14">
        <v>1.1202389843166543</v>
      </c>
      <c r="E14">
        <v>2664</v>
      </c>
      <c r="F14">
        <v>2664</v>
      </c>
      <c r="G14">
        <v>2651</v>
      </c>
      <c r="I14" t="s">
        <v>189</v>
      </c>
      <c r="J14">
        <v>1.6248153618906942</v>
      </c>
    </row>
    <row r="15" spans="1:10">
      <c r="A15" t="s">
        <v>59</v>
      </c>
      <c r="B15">
        <v>2589</v>
      </c>
      <c r="C15">
        <v>2566</v>
      </c>
      <c r="D15">
        <v>0.89633671083398281</v>
      </c>
      <c r="E15">
        <v>2650</v>
      </c>
      <c r="F15">
        <v>2650</v>
      </c>
      <c r="G15">
        <v>2650</v>
      </c>
      <c r="I15" t="s">
        <v>195</v>
      </c>
      <c r="J15">
        <v>-2.3561220548474315</v>
      </c>
    </row>
    <row r="16" spans="1:10">
      <c r="A16" t="s">
        <v>62</v>
      </c>
      <c r="B16">
        <v>70081</v>
      </c>
      <c r="C16">
        <v>66846</v>
      </c>
      <c r="D16">
        <v>4.8394817939742101</v>
      </c>
      <c r="E16">
        <v>73080</v>
      </c>
      <c r="F16">
        <v>73080</v>
      </c>
      <c r="G16">
        <v>73071</v>
      </c>
      <c r="I16" t="s">
        <v>198</v>
      </c>
      <c r="J16">
        <v>-4.2793339136142468</v>
      </c>
    </row>
    <row r="17" spans="1:10">
      <c r="A17" t="s">
        <v>72</v>
      </c>
      <c r="B17">
        <v>492</v>
      </c>
      <c r="C17">
        <v>466</v>
      </c>
      <c r="D17">
        <v>5.5793991416309012</v>
      </c>
      <c r="E17">
        <v>512</v>
      </c>
      <c r="F17">
        <v>512</v>
      </c>
      <c r="G17">
        <v>511</v>
      </c>
      <c r="I17" t="s">
        <v>208</v>
      </c>
      <c r="J17">
        <v>-4.0650406504065035</v>
      </c>
    </row>
    <row r="18" spans="1:10">
      <c r="A18" t="s">
        <v>77</v>
      </c>
      <c r="B18">
        <v>802</v>
      </c>
      <c r="C18">
        <v>773</v>
      </c>
      <c r="D18">
        <v>3.7516170763260028</v>
      </c>
      <c r="E18">
        <v>847</v>
      </c>
      <c r="F18">
        <v>847</v>
      </c>
      <c r="G18">
        <v>846</v>
      </c>
      <c r="I18" t="s">
        <v>213</v>
      </c>
      <c r="J18">
        <v>-5.6109725685785534</v>
      </c>
    </row>
    <row r="19" spans="1:10">
      <c r="A19" t="s">
        <v>89</v>
      </c>
      <c r="B19">
        <v>1010</v>
      </c>
      <c r="C19">
        <v>817</v>
      </c>
      <c r="D19">
        <v>23.623011015911874</v>
      </c>
      <c r="E19">
        <v>1190</v>
      </c>
      <c r="F19">
        <v>1190</v>
      </c>
      <c r="G19">
        <v>1173</v>
      </c>
      <c r="I19" t="s">
        <v>225</v>
      </c>
      <c r="J19">
        <v>-17.82178217821782</v>
      </c>
    </row>
    <row r="20" spans="1:10" s="20" customFormat="1">
      <c r="A20" s="7" t="s">
        <v>90</v>
      </c>
      <c r="B20" s="15">
        <v>408</v>
      </c>
      <c r="C20" s="13">
        <v>377</v>
      </c>
      <c r="D20" s="16">
        <f t="shared" ref="D20" si="0">(B20-C20)/C20*100</f>
        <v>8.2228116710875341</v>
      </c>
      <c r="E20" s="9">
        <v>458</v>
      </c>
      <c r="F20" s="8">
        <v>458</v>
      </c>
      <c r="G20" s="20">
        <v>458</v>
      </c>
      <c r="I20" s="13" t="s">
        <v>226</v>
      </c>
      <c r="J20" s="20">
        <f t="shared" ref="J20" si="1">(B20-E20)/B20*100</f>
        <v>-12.254901960784313</v>
      </c>
    </row>
    <row r="21" spans="1:10">
      <c r="A21" t="s">
        <v>98</v>
      </c>
      <c r="B21">
        <v>2204</v>
      </c>
      <c r="C21">
        <v>2022</v>
      </c>
      <c r="D21">
        <v>9.0009891196834815</v>
      </c>
      <c r="E21">
        <v>2292</v>
      </c>
      <c r="F21">
        <v>2292</v>
      </c>
      <c r="G21">
        <v>2226</v>
      </c>
      <c r="I21" t="s">
        <v>235</v>
      </c>
      <c r="J21">
        <v>-3.9927404718693285</v>
      </c>
    </row>
    <row r="22" spans="1:10">
      <c r="A22" t="s">
        <v>104</v>
      </c>
      <c r="B22">
        <v>2188</v>
      </c>
      <c r="C22">
        <v>2086</v>
      </c>
      <c r="D22">
        <v>4.8897411313518697</v>
      </c>
      <c r="E22">
        <v>2369</v>
      </c>
      <c r="F22">
        <v>2358</v>
      </c>
      <c r="G22">
        <v>2292</v>
      </c>
      <c r="H22">
        <v>11</v>
      </c>
      <c r="I22" t="s">
        <v>240</v>
      </c>
      <c r="J22">
        <v>-8.272394881170019</v>
      </c>
    </row>
    <row r="23" spans="1:10">
      <c r="A23" t="s">
        <v>116</v>
      </c>
      <c r="B23">
        <v>265</v>
      </c>
      <c r="C23">
        <v>224</v>
      </c>
      <c r="D23">
        <v>18.303571428571427</v>
      </c>
      <c r="E23">
        <v>308</v>
      </c>
      <c r="F23">
        <v>308</v>
      </c>
      <c r="G23">
        <v>292</v>
      </c>
      <c r="I23" t="s">
        <v>252</v>
      </c>
      <c r="J23">
        <v>-16.226415094339622</v>
      </c>
    </row>
    <row r="24" spans="1:10">
      <c r="A24" t="s">
        <v>122</v>
      </c>
      <c r="B24">
        <v>5921</v>
      </c>
      <c r="C24">
        <v>5811</v>
      </c>
      <c r="D24">
        <v>1.8929616245052485</v>
      </c>
      <c r="E24">
        <v>1893</v>
      </c>
      <c r="F24">
        <v>1890</v>
      </c>
      <c r="G24">
        <v>1868</v>
      </c>
      <c r="H24">
        <v>3</v>
      </c>
      <c r="I24" t="s">
        <v>259</v>
      </c>
      <c r="J24">
        <v>68.029049147103521</v>
      </c>
    </row>
    <row r="25" spans="1:10">
      <c r="A25" t="s">
        <v>123</v>
      </c>
      <c r="B25">
        <v>936</v>
      </c>
      <c r="C25">
        <v>863</v>
      </c>
      <c r="D25">
        <v>8.458864426419467</v>
      </c>
      <c r="E25">
        <v>6011</v>
      </c>
      <c r="F25">
        <v>6009</v>
      </c>
      <c r="G25">
        <v>5841</v>
      </c>
      <c r="H25">
        <v>2</v>
      </c>
      <c r="I25" t="s">
        <v>260</v>
      </c>
      <c r="J25">
        <v>-542.20085470085473</v>
      </c>
    </row>
    <row r="26" spans="1:10">
      <c r="A26" t="s">
        <v>130</v>
      </c>
      <c r="B26">
        <f>SUM(B2:B25)</f>
        <v>142387</v>
      </c>
      <c r="C26">
        <f>SUM(C2:C25)</f>
        <v>137564</v>
      </c>
      <c r="E26">
        <f>SUM(E2:E25)</f>
        <v>147912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rightToLeft="1" tabSelected="1" topLeftCell="A7" workbookViewId="0">
      <selection activeCell="E28" sqref="E28"/>
    </sheetView>
  </sheetViews>
  <sheetFormatPr defaultRowHeight="13.8"/>
  <cols>
    <col min="2" max="2" width="16.90234375" customWidth="1"/>
    <col min="3" max="3" width="18.90234375" customWidth="1"/>
    <col min="5" max="5" width="16.5703125" customWidth="1"/>
  </cols>
  <sheetData>
    <row r="1" spans="1:10">
      <c r="A1" t="s">
        <v>0</v>
      </c>
      <c r="B1" t="s">
        <v>127</v>
      </c>
      <c r="C1" t="s">
        <v>128</v>
      </c>
      <c r="D1" t="s">
        <v>129</v>
      </c>
      <c r="E1" t="s">
        <v>136</v>
      </c>
      <c r="F1" t="s">
        <v>132</v>
      </c>
      <c r="G1" t="s">
        <v>133</v>
      </c>
      <c r="H1" t="s">
        <v>134</v>
      </c>
      <c r="I1" t="s">
        <v>135</v>
      </c>
      <c r="J1" t="s">
        <v>129</v>
      </c>
    </row>
    <row r="2" spans="1:10">
      <c r="A2" t="s">
        <v>7</v>
      </c>
      <c r="B2">
        <v>3213</v>
      </c>
      <c r="C2">
        <v>3180</v>
      </c>
      <c r="D2">
        <v>1.0377358490566038</v>
      </c>
      <c r="E2">
        <v>3151</v>
      </c>
      <c r="F2">
        <v>3151</v>
      </c>
      <c r="G2">
        <v>3148</v>
      </c>
      <c r="I2" t="s">
        <v>143</v>
      </c>
      <c r="J2">
        <v>1.9296607531901648</v>
      </c>
    </row>
    <row r="3" spans="1:10">
      <c r="A3" t="s">
        <v>9</v>
      </c>
      <c r="B3">
        <v>2571</v>
      </c>
      <c r="C3">
        <v>2568</v>
      </c>
      <c r="D3">
        <v>0.11682242990654204</v>
      </c>
      <c r="E3">
        <v>2510</v>
      </c>
      <c r="F3">
        <v>2510</v>
      </c>
      <c r="G3">
        <v>2506</v>
      </c>
      <c r="I3" t="s">
        <v>145</v>
      </c>
      <c r="J3">
        <v>2.3726176584986387</v>
      </c>
    </row>
    <row r="4" spans="1:10">
      <c r="A4" t="s">
        <v>13</v>
      </c>
      <c r="B4">
        <v>9116</v>
      </c>
      <c r="C4">
        <v>8658</v>
      </c>
      <c r="D4">
        <v>5.2899052899052901</v>
      </c>
      <c r="E4">
        <v>10088</v>
      </c>
      <c r="F4">
        <v>10088</v>
      </c>
      <c r="G4">
        <v>10064</v>
      </c>
      <c r="I4" t="s">
        <v>148</v>
      </c>
      <c r="J4">
        <v>-10.66257130320316</v>
      </c>
    </row>
    <row r="5" spans="1:10">
      <c r="A5" t="s">
        <v>15</v>
      </c>
      <c r="B5">
        <v>19626</v>
      </c>
      <c r="C5">
        <v>19220</v>
      </c>
      <c r="D5">
        <v>2.1123829344432883</v>
      </c>
      <c r="E5">
        <v>20456</v>
      </c>
      <c r="F5">
        <v>19866</v>
      </c>
      <c r="G5">
        <v>16191</v>
      </c>
      <c r="H5">
        <v>590</v>
      </c>
      <c r="I5" t="s">
        <v>150</v>
      </c>
      <c r="J5">
        <v>-4.229083868337919</v>
      </c>
    </row>
    <row r="6" spans="1:10">
      <c r="A6" t="s">
        <v>18</v>
      </c>
      <c r="B6">
        <v>4955</v>
      </c>
      <c r="C6">
        <v>4842</v>
      </c>
      <c r="D6">
        <v>2.3337463857909952</v>
      </c>
      <c r="E6">
        <v>5139</v>
      </c>
      <c r="F6">
        <v>5139</v>
      </c>
      <c r="G6">
        <v>4983</v>
      </c>
      <c r="I6" t="s">
        <v>154</v>
      </c>
      <c r="J6">
        <v>-3.7134207870837534</v>
      </c>
    </row>
    <row r="7" spans="1:10">
      <c r="A7" t="s">
        <v>21</v>
      </c>
      <c r="B7">
        <v>54557</v>
      </c>
      <c r="C7">
        <v>51636</v>
      </c>
      <c r="D7">
        <v>5.6569060345495394</v>
      </c>
      <c r="E7">
        <v>56746</v>
      </c>
      <c r="F7">
        <v>56744</v>
      </c>
      <c r="G7">
        <v>56726</v>
      </c>
      <c r="H7">
        <v>2</v>
      </c>
      <c r="I7" t="s">
        <v>157</v>
      </c>
      <c r="J7">
        <v>-4.0123173928185203</v>
      </c>
    </row>
    <row r="8" spans="1:10">
      <c r="A8" t="s">
        <v>23</v>
      </c>
      <c r="B8">
        <v>919</v>
      </c>
      <c r="C8">
        <v>818</v>
      </c>
      <c r="D8">
        <v>12.34718826405868</v>
      </c>
      <c r="E8">
        <v>1093</v>
      </c>
      <c r="F8">
        <v>1093</v>
      </c>
      <c r="G8">
        <v>1076</v>
      </c>
      <c r="I8" t="s">
        <v>159</v>
      </c>
      <c r="J8">
        <v>-18.933623503808487</v>
      </c>
    </row>
    <row r="9" spans="1:10">
      <c r="A9" t="s">
        <v>25</v>
      </c>
      <c r="B9">
        <v>1825</v>
      </c>
      <c r="C9">
        <v>1798</v>
      </c>
      <c r="D9">
        <v>1.5016685205784204</v>
      </c>
      <c r="E9">
        <v>1833</v>
      </c>
      <c r="F9">
        <v>1830</v>
      </c>
      <c r="G9">
        <v>1711</v>
      </c>
      <c r="H9">
        <v>3</v>
      </c>
      <c r="I9" t="s">
        <v>161</v>
      </c>
      <c r="J9">
        <v>-0.43835616438356162</v>
      </c>
    </row>
    <row r="10" spans="1:10">
      <c r="A10" t="s">
        <v>26</v>
      </c>
      <c r="B10">
        <v>1428</v>
      </c>
      <c r="C10">
        <v>1307</v>
      </c>
      <c r="D10">
        <v>9.2578423871461375</v>
      </c>
      <c r="E10">
        <v>1545</v>
      </c>
      <c r="F10">
        <v>1543</v>
      </c>
      <c r="G10">
        <v>1538</v>
      </c>
      <c r="H10">
        <v>2</v>
      </c>
      <c r="I10" t="s">
        <v>162</v>
      </c>
      <c r="J10">
        <v>-8.1932773109243691</v>
      </c>
    </row>
    <row r="11" spans="1:10">
      <c r="A11" t="s">
        <v>52</v>
      </c>
      <c r="B11">
        <v>4381</v>
      </c>
      <c r="C11">
        <v>4271</v>
      </c>
      <c r="D11">
        <v>2.5755092484195741</v>
      </c>
      <c r="E11">
        <v>4513</v>
      </c>
      <c r="F11">
        <v>4513</v>
      </c>
      <c r="G11">
        <v>4499</v>
      </c>
      <c r="I11" t="s">
        <v>188</v>
      </c>
      <c r="J11">
        <v>-3.0130107281442595</v>
      </c>
    </row>
    <row r="12" spans="1:10">
      <c r="A12" t="s">
        <v>54</v>
      </c>
      <c r="B12">
        <v>1145</v>
      </c>
      <c r="C12">
        <v>1099</v>
      </c>
      <c r="D12">
        <v>4.1856232939035491</v>
      </c>
      <c r="E12">
        <v>1152</v>
      </c>
      <c r="F12">
        <v>1112</v>
      </c>
      <c r="G12">
        <v>1112</v>
      </c>
      <c r="H12">
        <v>40</v>
      </c>
      <c r="I12" t="s">
        <v>190</v>
      </c>
      <c r="J12">
        <v>-0.611353711790393</v>
      </c>
    </row>
    <row r="13" spans="1:10">
      <c r="A13" t="s">
        <v>60</v>
      </c>
      <c r="B13">
        <v>605</v>
      </c>
      <c r="C13">
        <v>605</v>
      </c>
      <c r="D13">
        <v>0</v>
      </c>
      <c r="E13">
        <v>574</v>
      </c>
      <c r="F13">
        <v>574</v>
      </c>
      <c r="G13">
        <v>573</v>
      </c>
      <c r="I13" t="s">
        <v>196</v>
      </c>
      <c r="J13">
        <v>5.1239669421487601</v>
      </c>
    </row>
    <row r="14" spans="1:10">
      <c r="A14" t="s">
        <v>66</v>
      </c>
      <c r="B14">
        <v>37817</v>
      </c>
      <c r="C14">
        <v>37670</v>
      </c>
      <c r="D14">
        <v>0.3902309530130077</v>
      </c>
      <c r="E14">
        <v>38193</v>
      </c>
      <c r="F14">
        <v>38129</v>
      </c>
      <c r="G14">
        <v>36841</v>
      </c>
      <c r="H14">
        <v>64</v>
      </c>
      <c r="I14" t="s">
        <v>202</v>
      </c>
      <c r="J14">
        <v>-0.99426183991326644</v>
      </c>
    </row>
    <row r="15" spans="1:10">
      <c r="A15" t="s">
        <v>71</v>
      </c>
      <c r="B15">
        <v>1045</v>
      </c>
      <c r="C15">
        <v>1037</v>
      </c>
      <c r="D15">
        <v>0.77145612343297976</v>
      </c>
      <c r="E15">
        <v>1012</v>
      </c>
      <c r="F15">
        <v>1012</v>
      </c>
      <c r="G15">
        <v>993</v>
      </c>
      <c r="I15" t="s">
        <v>207</v>
      </c>
      <c r="J15">
        <v>3.1578947368421053</v>
      </c>
    </row>
    <row r="16" spans="1:10">
      <c r="A16" t="s">
        <v>79</v>
      </c>
      <c r="B16">
        <v>2370</v>
      </c>
      <c r="C16">
        <v>2278</v>
      </c>
      <c r="D16">
        <v>4.0386303775241439</v>
      </c>
      <c r="E16">
        <v>2315</v>
      </c>
      <c r="F16">
        <v>2315</v>
      </c>
      <c r="G16">
        <v>2315</v>
      </c>
      <c r="I16" t="s">
        <v>215</v>
      </c>
      <c r="J16">
        <v>2.3206751054852321</v>
      </c>
    </row>
    <row r="17" spans="1:10">
      <c r="A17" t="s">
        <v>80</v>
      </c>
      <c r="B17">
        <v>720</v>
      </c>
      <c r="C17">
        <v>690</v>
      </c>
      <c r="D17">
        <v>4.3478260869565215</v>
      </c>
      <c r="E17">
        <v>794</v>
      </c>
      <c r="F17">
        <v>794</v>
      </c>
      <c r="G17">
        <v>769</v>
      </c>
      <c r="I17" t="s">
        <v>216</v>
      </c>
      <c r="J17">
        <v>-10.277777777777777</v>
      </c>
    </row>
    <row r="18" spans="1:10">
      <c r="A18" t="s">
        <v>93</v>
      </c>
      <c r="B18">
        <v>2133</v>
      </c>
      <c r="C18">
        <v>1643</v>
      </c>
      <c r="D18">
        <v>29.823493609251368</v>
      </c>
      <c r="E18">
        <v>2739</v>
      </c>
      <c r="F18">
        <v>2739</v>
      </c>
      <c r="G18">
        <v>2722</v>
      </c>
      <c r="I18" t="s">
        <v>229</v>
      </c>
      <c r="J18">
        <v>-28.410689170182842</v>
      </c>
    </row>
    <row r="19" spans="1:10">
      <c r="A19" t="s">
        <v>94</v>
      </c>
      <c r="B19">
        <v>1391</v>
      </c>
      <c r="C19">
        <v>1329</v>
      </c>
      <c r="D19">
        <v>4.6651617757712565</v>
      </c>
      <c r="E19">
        <v>1378</v>
      </c>
      <c r="F19">
        <v>1378</v>
      </c>
      <c r="G19">
        <v>1342</v>
      </c>
      <c r="I19" t="s">
        <v>230</v>
      </c>
      <c r="J19">
        <v>0.93457943925233633</v>
      </c>
    </row>
    <row r="20" spans="1:10">
      <c r="A20" t="s">
        <v>95</v>
      </c>
      <c r="B20">
        <v>3440</v>
      </c>
      <c r="C20">
        <v>3309</v>
      </c>
      <c r="D20">
        <v>3.9588999697793898</v>
      </c>
      <c r="E20">
        <v>3693</v>
      </c>
      <c r="F20">
        <v>3693</v>
      </c>
      <c r="G20">
        <v>3690</v>
      </c>
      <c r="I20" t="s">
        <v>232</v>
      </c>
      <c r="J20">
        <v>-7.354651162790697</v>
      </c>
    </row>
    <row r="21" spans="1:10">
      <c r="A21" t="s">
        <v>100</v>
      </c>
      <c r="B21">
        <v>1746</v>
      </c>
      <c r="C21">
        <v>1682</v>
      </c>
      <c r="D21">
        <v>3.8049940546967891</v>
      </c>
      <c r="E21">
        <v>1910</v>
      </c>
      <c r="F21">
        <v>1910</v>
      </c>
      <c r="G21">
        <v>1908</v>
      </c>
      <c r="I21" t="s">
        <v>237</v>
      </c>
      <c r="J21">
        <v>-9.3928980526918675</v>
      </c>
    </row>
    <row r="22" spans="1:10">
      <c r="A22" t="s">
        <v>105</v>
      </c>
      <c r="B22">
        <v>4481</v>
      </c>
      <c r="C22">
        <v>4324</v>
      </c>
      <c r="D22">
        <v>3.6308973172987971</v>
      </c>
      <c r="E22">
        <v>4596</v>
      </c>
      <c r="F22">
        <v>4596</v>
      </c>
      <c r="G22">
        <v>4576</v>
      </c>
      <c r="I22" t="s">
        <v>241</v>
      </c>
      <c r="J22">
        <v>-2.5663914304842668</v>
      </c>
    </row>
    <row r="23" spans="1:10">
      <c r="A23" t="s">
        <v>106</v>
      </c>
      <c r="B23">
        <v>1590</v>
      </c>
      <c r="C23">
        <v>1554</v>
      </c>
      <c r="D23">
        <v>2.3166023166023164</v>
      </c>
      <c r="E23">
        <v>1565</v>
      </c>
      <c r="F23">
        <v>1565</v>
      </c>
      <c r="G23">
        <v>1548</v>
      </c>
      <c r="I23" t="s">
        <v>242</v>
      </c>
      <c r="J23">
        <v>1.5723270440251573</v>
      </c>
    </row>
    <row r="24" spans="1:10">
      <c r="A24" t="s">
        <v>109</v>
      </c>
      <c r="B24">
        <v>929</v>
      </c>
      <c r="C24">
        <v>909</v>
      </c>
      <c r="D24">
        <v>2.2002200220022003</v>
      </c>
      <c r="E24">
        <v>937</v>
      </c>
      <c r="F24">
        <v>937</v>
      </c>
      <c r="G24">
        <v>936</v>
      </c>
      <c r="I24" t="s">
        <v>245</v>
      </c>
      <c r="J24">
        <v>-0.86114101184068881</v>
      </c>
    </row>
    <row r="25" spans="1:10">
      <c r="A25" t="s">
        <v>110</v>
      </c>
      <c r="B25">
        <v>7369</v>
      </c>
      <c r="C25">
        <v>7101</v>
      </c>
      <c r="D25">
        <v>3.774116321644839</v>
      </c>
      <c r="E25">
        <v>7713</v>
      </c>
      <c r="F25">
        <v>7701</v>
      </c>
      <c r="G25">
        <v>7445</v>
      </c>
      <c r="H25">
        <v>12</v>
      </c>
      <c r="I25" t="s">
        <v>246</v>
      </c>
      <c r="J25">
        <v>-4.6682046410639169</v>
      </c>
    </row>
    <row r="26" spans="1:10">
      <c r="A26" t="s">
        <v>111</v>
      </c>
      <c r="B26">
        <v>934</v>
      </c>
      <c r="C26">
        <v>935</v>
      </c>
      <c r="D26">
        <v>-0.10695187165775401</v>
      </c>
      <c r="E26">
        <v>926</v>
      </c>
      <c r="F26">
        <v>926</v>
      </c>
      <c r="G26">
        <v>926</v>
      </c>
      <c r="I26" t="s">
        <v>247</v>
      </c>
      <c r="J26">
        <v>0.85653104925053536</v>
      </c>
    </row>
    <row r="27" spans="1:10">
      <c r="A27" t="s">
        <v>112</v>
      </c>
      <c r="B27">
        <v>2389</v>
      </c>
      <c r="C27">
        <v>2181</v>
      </c>
      <c r="D27">
        <v>9.5369096744612563</v>
      </c>
      <c r="E27">
        <v>2466</v>
      </c>
      <c r="F27">
        <v>2466</v>
      </c>
      <c r="G27">
        <v>2466</v>
      </c>
      <c r="I27" t="s">
        <v>248</v>
      </c>
      <c r="J27">
        <v>-3.2231059020510675</v>
      </c>
    </row>
    <row r="28" spans="1:10">
      <c r="A28" t="s">
        <v>130</v>
      </c>
      <c r="B28">
        <f>SUM(B2:B27)</f>
        <v>172695</v>
      </c>
      <c r="C28">
        <f>SUM(C2:C27)</f>
        <v>166644</v>
      </c>
      <c r="E28">
        <f>SUM(E2:E27)</f>
        <v>179037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rightToLeft="1" workbookViewId="0">
      <selection activeCell="D15" sqref="D15"/>
    </sheetView>
  </sheetViews>
  <sheetFormatPr defaultRowHeight="13.8"/>
  <sheetData>
    <row r="1" spans="1:4">
      <c r="A1" t="s">
        <v>266</v>
      </c>
      <c r="B1" t="s">
        <v>267</v>
      </c>
      <c r="C1">
        <v>1968</v>
      </c>
      <c r="D1">
        <v>6744</v>
      </c>
    </row>
    <row r="2" spans="1:4">
      <c r="A2" t="s">
        <v>268</v>
      </c>
      <c r="B2" t="s">
        <v>269</v>
      </c>
      <c r="C2">
        <v>1968</v>
      </c>
      <c r="D2">
        <v>4000</v>
      </c>
    </row>
    <row r="3" spans="1:4">
      <c r="A3" t="s">
        <v>270</v>
      </c>
      <c r="B3" t="s">
        <v>271</v>
      </c>
      <c r="C3">
        <v>1973</v>
      </c>
      <c r="D3">
        <v>14770</v>
      </c>
    </row>
    <row r="4" spans="1:4">
      <c r="A4" t="s">
        <v>272</v>
      </c>
      <c r="B4" t="s">
        <v>273</v>
      </c>
      <c r="C4">
        <v>1968</v>
      </c>
      <c r="D4">
        <v>3020</v>
      </c>
    </row>
    <row r="5" spans="1:4">
      <c r="A5" t="s">
        <v>274</v>
      </c>
      <c r="B5" t="s">
        <v>275</v>
      </c>
      <c r="C5">
        <v>1970</v>
      </c>
      <c r="D5">
        <v>0</v>
      </c>
    </row>
    <row r="6" spans="1:4">
      <c r="A6" t="s">
        <v>276</v>
      </c>
      <c r="B6" t="s">
        <v>277</v>
      </c>
      <c r="C6">
        <v>1973</v>
      </c>
      <c r="D6">
        <v>46140</v>
      </c>
    </row>
    <row r="7" spans="1:4">
      <c r="A7" t="s">
        <v>278</v>
      </c>
      <c r="B7" t="s">
        <v>279</v>
      </c>
      <c r="C7">
        <v>1972</v>
      </c>
      <c r="D7">
        <v>22350</v>
      </c>
    </row>
    <row r="8" spans="1:4">
      <c r="A8" t="s">
        <v>280</v>
      </c>
      <c r="B8" t="s">
        <v>281</v>
      </c>
      <c r="C8">
        <v>1985</v>
      </c>
      <c r="D8">
        <v>41930</v>
      </c>
    </row>
    <row r="9" spans="1:4">
      <c r="A9" t="s">
        <v>282</v>
      </c>
      <c r="B9" t="s">
        <v>283</v>
      </c>
      <c r="C9">
        <v>1968</v>
      </c>
      <c r="D9">
        <v>8620</v>
      </c>
    </row>
    <row r="10" spans="1:4">
      <c r="A10" t="s">
        <v>284</v>
      </c>
      <c r="B10" t="s">
        <v>285</v>
      </c>
      <c r="C10">
        <v>1968</v>
      </c>
      <c r="D10">
        <v>0</v>
      </c>
    </row>
    <row r="11" spans="1:4">
      <c r="A11" t="s">
        <v>286</v>
      </c>
      <c r="B11" t="s">
        <v>287</v>
      </c>
      <c r="C11">
        <v>1973</v>
      </c>
      <c r="D11">
        <v>17202</v>
      </c>
    </row>
    <row r="12" spans="1:4">
      <c r="A12" t="s">
        <v>288</v>
      </c>
      <c r="B12" t="s">
        <v>289</v>
      </c>
      <c r="C12">
        <v>1971</v>
      </c>
      <c r="D12">
        <v>30900</v>
      </c>
    </row>
    <row r="13" spans="1:4">
      <c r="A13" t="s">
        <v>290</v>
      </c>
      <c r="B13" t="s">
        <v>291</v>
      </c>
      <c r="C13">
        <v>1991</v>
      </c>
      <c r="D13">
        <v>20660</v>
      </c>
    </row>
    <row r="14" spans="1:4">
      <c r="A14" t="s">
        <v>292</v>
      </c>
      <c r="B14" t="s">
        <v>293</v>
      </c>
      <c r="C14">
        <v>1991</v>
      </c>
      <c r="D14">
        <v>0</v>
      </c>
    </row>
    <row r="15" spans="1:4">
      <c r="D15">
        <f>SUM(D1:D14)</f>
        <v>216336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rightToLeft="1" topLeftCell="A4" workbookViewId="0">
      <selection activeCell="E130" sqref="E130"/>
    </sheetView>
  </sheetViews>
  <sheetFormatPr defaultRowHeight="13.8"/>
  <cols>
    <col min="5" max="5" width="20.7109375" customWidth="1"/>
  </cols>
  <sheetData>
    <row r="1" spans="1:10">
      <c r="A1" t="s">
        <v>265</v>
      </c>
      <c r="B1" t="s">
        <v>127</v>
      </c>
      <c r="C1" t="s">
        <v>128</v>
      </c>
      <c r="D1" t="s">
        <v>129</v>
      </c>
      <c r="E1" t="s">
        <v>136</v>
      </c>
      <c r="F1" t="s">
        <v>132</v>
      </c>
      <c r="G1" t="s">
        <v>133</v>
      </c>
      <c r="H1" t="s">
        <v>134</v>
      </c>
      <c r="I1" t="s">
        <v>135</v>
      </c>
      <c r="J1" t="s">
        <v>129</v>
      </c>
    </row>
    <row r="2" spans="1:10">
      <c r="A2" t="s">
        <v>1</v>
      </c>
      <c r="B2">
        <v>1836</v>
      </c>
      <c r="C2">
        <v>1759</v>
      </c>
      <c r="D2">
        <v>4.3774872086412735</v>
      </c>
      <c r="E2">
        <v>1895</v>
      </c>
      <c r="F2">
        <v>1895</v>
      </c>
      <c r="G2">
        <v>1883</v>
      </c>
      <c r="I2" t="s">
        <v>137</v>
      </c>
      <c r="J2">
        <v>-3.2135076252723311</v>
      </c>
    </row>
    <row r="3" spans="1:10">
      <c r="A3" t="s">
        <v>2</v>
      </c>
      <c r="B3">
        <v>201</v>
      </c>
      <c r="C3">
        <v>193</v>
      </c>
      <c r="D3">
        <v>4.1450777202072544</v>
      </c>
      <c r="E3">
        <v>185</v>
      </c>
      <c r="F3">
        <v>185</v>
      </c>
      <c r="G3">
        <v>185</v>
      </c>
      <c r="I3" t="s">
        <v>138</v>
      </c>
      <c r="J3">
        <v>7.9601990049751246</v>
      </c>
    </row>
    <row r="4" spans="1:10">
      <c r="A4" t="s">
        <v>3</v>
      </c>
      <c r="B4">
        <v>440</v>
      </c>
      <c r="C4">
        <v>421</v>
      </c>
      <c r="D4">
        <v>4.513064133016627</v>
      </c>
      <c r="E4">
        <v>440</v>
      </c>
      <c r="F4">
        <v>440</v>
      </c>
      <c r="G4">
        <v>434</v>
      </c>
      <c r="I4" t="s">
        <v>139</v>
      </c>
      <c r="J4">
        <v>0</v>
      </c>
    </row>
    <row r="5" spans="1:10">
      <c r="A5" t="s">
        <v>4</v>
      </c>
      <c r="B5">
        <v>8655</v>
      </c>
      <c r="C5">
        <v>8652</v>
      </c>
      <c r="D5">
        <v>3.4674063800277391E-2</v>
      </c>
      <c r="E5">
        <v>8807</v>
      </c>
      <c r="F5">
        <v>8797</v>
      </c>
      <c r="G5">
        <v>8678</v>
      </c>
      <c r="H5">
        <v>10</v>
      </c>
      <c r="I5" t="s">
        <v>140</v>
      </c>
      <c r="J5">
        <v>-1.7562102830733679</v>
      </c>
    </row>
    <row r="6" spans="1:10">
      <c r="A6" t="s">
        <v>5</v>
      </c>
      <c r="B6">
        <v>1199</v>
      </c>
      <c r="C6">
        <v>1151</v>
      </c>
      <c r="D6">
        <v>4.1702867072111207</v>
      </c>
      <c r="E6">
        <v>1238</v>
      </c>
      <c r="F6">
        <v>1237</v>
      </c>
      <c r="G6">
        <v>1236</v>
      </c>
      <c r="H6">
        <v>1</v>
      </c>
      <c r="I6" t="s">
        <v>141</v>
      </c>
      <c r="J6">
        <v>-3.2527105921601338</v>
      </c>
    </row>
    <row r="7" spans="1:10">
      <c r="A7" t="s">
        <v>6</v>
      </c>
      <c r="B7">
        <v>1912</v>
      </c>
      <c r="C7">
        <v>1861</v>
      </c>
      <c r="D7">
        <v>2.7404621171413219</v>
      </c>
      <c r="E7">
        <v>1946</v>
      </c>
      <c r="F7">
        <v>1946</v>
      </c>
      <c r="G7">
        <v>1945</v>
      </c>
      <c r="I7" t="s">
        <v>142</v>
      </c>
      <c r="J7">
        <v>-1.7782426778242679</v>
      </c>
    </row>
    <row r="8" spans="1:10">
      <c r="A8" t="s">
        <v>7</v>
      </c>
      <c r="B8">
        <v>3213</v>
      </c>
      <c r="C8">
        <v>3180</v>
      </c>
      <c r="D8">
        <v>1.0377358490566038</v>
      </c>
      <c r="E8">
        <v>3151</v>
      </c>
      <c r="F8">
        <v>3151</v>
      </c>
      <c r="G8">
        <v>3148</v>
      </c>
      <c r="I8" t="s">
        <v>143</v>
      </c>
      <c r="J8">
        <v>1.9296607531901648</v>
      </c>
    </row>
    <row r="9" spans="1:10">
      <c r="A9" t="s">
        <v>8</v>
      </c>
      <c r="B9">
        <v>250</v>
      </c>
      <c r="C9">
        <v>239</v>
      </c>
      <c r="D9">
        <v>4.6025104602510458</v>
      </c>
      <c r="E9">
        <v>253</v>
      </c>
      <c r="F9">
        <v>252</v>
      </c>
      <c r="G9">
        <v>246</v>
      </c>
      <c r="H9">
        <v>1</v>
      </c>
      <c r="I9" t="s">
        <v>144</v>
      </c>
      <c r="J9">
        <v>-1.2</v>
      </c>
    </row>
    <row r="10" spans="1:10">
      <c r="A10" t="s">
        <v>9</v>
      </c>
      <c r="B10">
        <v>2571</v>
      </c>
      <c r="C10">
        <v>2568</v>
      </c>
      <c r="D10">
        <v>0.11682242990654204</v>
      </c>
      <c r="E10">
        <v>2510</v>
      </c>
      <c r="F10">
        <v>2510</v>
      </c>
      <c r="G10">
        <v>2506</v>
      </c>
      <c r="I10" t="s">
        <v>145</v>
      </c>
      <c r="J10">
        <v>2.3726176584986387</v>
      </c>
    </row>
    <row r="11" spans="1:10">
      <c r="A11" t="s">
        <v>10</v>
      </c>
      <c r="B11">
        <v>7801</v>
      </c>
      <c r="C11">
        <v>7780</v>
      </c>
      <c r="D11">
        <v>0.26992287917737789</v>
      </c>
      <c r="E11">
        <v>7865</v>
      </c>
      <c r="F11">
        <v>7864</v>
      </c>
      <c r="G11">
        <v>7589</v>
      </c>
      <c r="H11">
        <v>1</v>
      </c>
      <c r="I11" t="s">
        <v>146</v>
      </c>
      <c r="J11">
        <v>-0.82040764004614797</v>
      </c>
    </row>
    <row r="12" spans="1:10">
      <c r="A12" t="s">
        <v>11</v>
      </c>
      <c r="B12">
        <v>3884</v>
      </c>
      <c r="C12">
        <v>3899</v>
      </c>
      <c r="D12">
        <v>-0.3847140292382662</v>
      </c>
      <c r="E12">
        <v>3812</v>
      </c>
      <c r="F12">
        <v>3812</v>
      </c>
      <c r="G12">
        <v>3807</v>
      </c>
      <c r="I12" t="s">
        <v>152</v>
      </c>
      <c r="J12">
        <v>1.8537590113285274</v>
      </c>
    </row>
    <row r="13" spans="1:10">
      <c r="A13" t="s">
        <v>12</v>
      </c>
      <c r="B13">
        <v>729</v>
      </c>
      <c r="C13">
        <v>688</v>
      </c>
      <c r="D13">
        <v>5.9593023255813957</v>
      </c>
      <c r="E13">
        <v>835</v>
      </c>
      <c r="F13">
        <v>835</v>
      </c>
      <c r="G13">
        <v>835</v>
      </c>
      <c r="I13" t="s">
        <v>147</v>
      </c>
      <c r="J13">
        <v>-14.540466392318244</v>
      </c>
    </row>
    <row r="14" spans="1:10">
      <c r="A14" t="s">
        <v>13</v>
      </c>
      <c r="B14">
        <v>9116</v>
      </c>
      <c r="C14">
        <v>8658</v>
      </c>
      <c r="D14">
        <v>5.2899052899052901</v>
      </c>
      <c r="E14">
        <v>10088</v>
      </c>
      <c r="F14">
        <v>10088</v>
      </c>
      <c r="G14">
        <v>10064</v>
      </c>
      <c r="I14" t="s">
        <v>148</v>
      </c>
      <c r="J14">
        <v>-10.66257130320316</v>
      </c>
    </row>
    <row r="15" spans="1:10">
      <c r="A15" t="s">
        <v>14</v>
      </c>
      <c r="B15">
        <v>128</v>
      </c>
      <c r="C15">
        <v>131</v>
      </c>
      <c r="D15">
        <v>-2.2900763358778624</v>
      </c>
      <c r="E15">
        <v>133</v>
      </c>
      <c r="F15">
        <v>133</v>
      </c>
      <c r="G15">
        <v>130</v>
      </c>
      <c r="I15" t="s">
        <v>149</v>
      </c>
      <c r="J15">
        <v>-3.90625</v>
      </c>
    </row>
    <row r="16" spans="1:10">
      <c r="A16" t="s">
        <v>15</v>
      </c>
      <c r="B16">
        <v>19626</v>
      </c>
      <c r="C16">
        <v>19220</v>
      </c>
      <c r="D16">
        <v>2.1123829344432883</v>
      </c>
      <c r="E16">
        <v>20456</v>
      </c>
      <c r="F16">
        <v>19866</v>
      </c>
      <c r="G16">
        <v>16191</v>
      </c>
      <c r="H16">
        <v>590</v>
      </c>
      <c r="I16" t="s">
        <v>150</v>
      </c>
      <c r="J16">
        <v>-4.229083868337919</v>
      </c>
    </row>
    <row r="17" spans="1:10">
      <c r="A17" t="s">
        <v>16</v>
      </c>
      <c r="B17">
        <v>521</v>
      </c>
      <c r="C17">
        <v>515</v>
      </c>
      <c r="D17">
        <v>1.1650485436893203</v>
      </c>
      <c r="E17">
        <v>567</v>
      </c>
      <c r="F17">
        <v>567</v>
      </c>
      <c r="G17">
        <v>563</v>
      </c>
      <c r="I17" t="s">
        <v>151</v>
      </c>
      <c r="J17">
        <v>-8.8291746641074855</v>
      </c>
    </row>
    <row r="18" spans="1:10">
      <c r="A18" t="s">
        <v>17</v>
      </c>
      <c r="B18">
        <v>6101</v>
      </c>
      <c r="C18">
        <v>6115</v>
      </c>
      <c r="D18">
        <v>-0.22894521668029433</v>
      </c>
      <c r="E18">
        <v>6042</v>
      </c>
      <c r="F18">
        <v>6042</v>
      </c>
      <c r="G18">
        <v>6027</v>
      </c>
      <c r="I18" t="s">
        <v>153</v>
      </c>
      <c r="J18">
        <v>0.96705458121619414</v>
      </c>
    </row>
    <row r="19" spans="1:10">
      <c r="A19" t="s">
        <v>18</v>
      </c>
      <c r="B19">
        <v>4955</v>
      </c>
      <c r="C19">
        <v>4842</v>
      </c>
      <c r="D19">
        <v>2.3337463857909952</v>
      </c>
      <c r="E19">
        <v>5139</v>
      </c>
      <c r="F19">
        <v>5139</v>
      </c>
      <c r="G19">
        <v>4983</v>
      </c>
      <c r="I19" t="s">
        <v>154</v>
      </c>
      <c r="J19">
        <v>-3.7134207870837534</v>
      </c>
    </row>
    <row r="20" spans="1:10">
      <c r="A20" t="s">
        <v>19</v>
      </c>
      <c r="B20">
        <v>222</v>
      </c>
      <c r="C20">
        <v>183</v>
      </c>
      <c r="D20">
        <v>21.311475409836063</v>
      </c>
      <c r="E20">
        <v>290</v>
      </c>
      <c r="F20">
        <v>290</v>
      </c>
      <c r="G20">
        <v>285</v>
      </c>
      <c r="I20" t="s">
        <v>155</v>
      </c>
      <c r="J20">
        <v>-30.630630630630627</v>
      </c>
    </row>
    <row r="21" spans="1:10">
      <c r="A21" t="s">
        <v>20</v>
      </c>
      <c r="B21">
        <v>1274</v>
      </c>
      <c r="C21">
        <v>1240</v>
      </c>
      <c r="D21">
        <v>2.741935483870968</v>
      </c>
      <c r="E21">
        <v>1362</v>
      </c>
      <c r="F21">
        <v>1362</v>
      </c>
      <c r="G21">
        <v>1361</v>
      </c>
      <c r="I21" t="s">
        <v>156</v>
      </c>
      <c r="J21">
        <v>-6.9073783359497636</v>
      </c>
    </row>
    <row r="22" spans="1:10">
      <c r="A22" t="s">
        <v>21</v>
      </c>
      <c r="B22">
        <v>54557</v>
      </c>
      <c r="C22">
        <v>51636</v>
      </c>
      <c r="D22">
        <v>5.6569060345495394</v>
      </c>
      <c r="E22">
        <v>56746</v>
      </c>
      <c r="F22">
        <v>56744</v>
      </c>
      <c r="G22">
        <v>56726</v>
      </c>
      <c r="H22">
        <v>2</v>
      </c>
      <c r="I22" t="s">
        <v>157</v>
      </c>
      <c r="J22">
        <v>-4.0123173928185203</v>
      </c>
    </row>
    <row r="23" spans="1:10">
      <c r="A23" t="s">
        <v>22</v>
      </c>
      <c r="B23">
        <v>184</v>
      </c>
      <c r="C23">
        <v>187</v>
      </c>
      <c r="D23">
        <v>-1.6042780748663104</v>
      </c>
      <c r="E23">
        <v>176</v>
      </c>
      <c r="F23">
        <v>176</v>
      </c>
      <c r="G23">
        <v>173</v>
      </c>
      <c r="I23" t="s">
        <v>158</v>
      </c>
      <c r="J23">
        <v>4.3478260869565215</v>
      </c>
    </row>
    <row r="24" spans="1:10">
      <c r="A24" t="s">
        <v>23</v>
      </c>
      <c r="B24">
        <v>919</v>
      </c>
      <c r="C24">
        <v>818</v>
      </c>
      <c r="D24">
        <v>12.34718826405868</v>
      </c>
      <c r="E24">
        <v>1093</v>
      </c>
      <c r="F24">
        <v>1093</v>
      </c>
      <c r="G24">
        <v>1076</v>
      </c>
      <c r="I24" t="s">
        <v>159</v>
      </c>
      <c r="J24">
        <v>-18.933623503808487</v>
      </c>
    </row>
    <row r="25" spans="1:10">
      <c r="A25" t="s">
        <v>24</v>
      </c>
      <c r="B25">
        <v>2468</v>
      </c>
      <c r="C25">
        <v>2339</v>
      </c>
      <c r="D25">
        <v>5.5151774262505349</v>
      </c>
      <c r="E25">
        <v>2620</v>
      </c>
      <c r="F25">
        <v>2613</v>
      </c>
      <c r="G25">
        <v>2215</v>
      </c>
      <c r="H25">
        <v>7</v>
      </c>
      <c r="I25" t="s">
        <v>160</v>
      </c>
      <c r="J25">
        <v>-6.1588330632090758</v>
      </c>
    </row>
    <row r="26" spans="1:10">
      <c r="A26" t="s">
        <v>25</v>
      </c>
      <c r="B26">
        <v>1825</v>
      </c>
      <c r="C26">
        <v>1798</v>
      </c>
      <c r="D26">
        <v>1.5016685205784204</v>
      </c>
      <c r="E26">
        <v>1833</v>
      </c>
      <c r="F26">
        <v>1830</v>
      </c>
      <c r="G26">
        <v>1711</v>
      </c>
      <c r="H26">
        <v>3</v>
      </c>
      <c r="I26" t="s">
        <v>161</v>
      </c>
      <c r="J26">
        <v>-0.43835616438356162</v>
      </c>
    </row>
    <row r="27" spans="1:10">
      <c r="A27" t="s">
        <v>26</v>
      </c>
      <c r="B27">
        <v>1428</v>
      </c>
      <c r="C27">
        <v>1307</v>
      </c>
      <c r="D27">
        <v>9.2578423871461375</v>
      </c>
      <c r="E27">
        <v>1545</v>
      </c>
      <c r="F27">
        <v>1543</v>
      </c>
      <c r="G27">
        <v>1538</v>
      </c>
      <c r="H27">
        <v>2</v>
      </c>
      <c r="I27" t="s">
        <v>162</v>
      </c>
      <c r="J27">
        <v>-8.1932773109243691</v>
      </c>
    </row>
    <row r="28" spans="1:10">
      <c r="A28" t="s">
        <v>27</v>
      </c>
      <c r="B28">
        <v>5409</v>
      </c>
      <c r="C28">
        <v>5278</v>
      </c>
      <c r="D28">
        <v>2.4820007578628269</v>
      </c>
      <c r="E28">
        <v>5525</v>
      </c>
      <c r="F28">
        <v>5507</v>
      </c>
      <c r="G28">
        <v>5371</v>
      </c>
      <c r="H28">
        <v>18</v>
      </c>
      <c r="I28" t="s">
        <v>163</v>
      </c>
      <c r="J28">
        <v>-2.1445738583841747</v>
      </c>
    </row>
    <row r="29" spans="1:10">
      <c r="A29" t="s">
        <v>28</v>
      </c>
      <c r="B29">
        <v>1139</v>
      </c>
      <c r="C29">
        <v>1135</v>
      </c>
      <c r="D29">
        <v>0.3524229074889868</v>
      </c>
      <c r="E29">
        <v>1086</v>
      </c>
      <c r="F29">
        <v>1020</v>
      </c>
      <c r="G29">
        <v>993</v>
      </c>
      <c r="H29">
        <v>66</v>
      </c>
      <c r="I29" t="s">
        <v>164</v>
      </c>
      <c r="J29">
        <v>4.6532045654082523</v>
      </c>
    </row>
    <row r="30" spans="1:10">
      <c r="A30" t="s">
        <v>29</v>
      </c>
      <c r="B30">
        <v>17323</v>
      </c>
      <c r="C30">
        <v>16864</v>
      </c>
      <c r="D30">
        <v>2.721774193548387</v>
      </c>
      <c r="E30">
        <v>17922</v>
      </c>
      <c r="F30">
        <v>17895</v>
      </c>
      <c r="G30">
        <v>17752</v>
      </c>
      <c r="H30">
        <v>27</v>
      </c>
      <c r="I30" t="s">
        <v>165</v>
      </c>
      <c r="J30">
        <v>-3.4578306297985333</v>
      </c>
    </row>
    <row r="31" spans="1:10">
      <c r="A31" t="s">
        <v>30</v>
      </c>
      <c r="B31">
        <v>457</v>
      </c>
      <c r="C31">
        <v>430</v>
      </c>
      <c r="D31">
        <v>6.279069767441861</v>
      </c>
      <c r="E31">
        <v>476</v>
      </c>
      <c r="F31">
        <v>476</v>
      </c>
      <c r="G31">
        <v>474</v>
      </c>
      <c r="I31" t="s">
        <v>166</v>
      </c>
      <c r="J31">
        <v>-4.1575492341356668</v>
      </c>
    </row>
    <row r="32" spans="1:10">
      <c r="A32" t="s">
        <v>31</v>
      </c>
      <c r="B32">
        <v>180</v>
      </c>
      <c r="C32">
        <v>178</v>
      </c>
      <c r="D32">
        <v>1.1235955056179776</v>
      </c>
      <c r="E32">
        <v>178</v>
      </c>
      <c r="F32">
        <v>162</v>
      </c>
      <c r="G32">
        <v>150</v>
      </c>
      <c r="H32">
        <v>16</v>
      </c>
      <c r="I32" t="s">
        <v>264</v>
      </c>
      <c r="J32">
        <v>1.1111111111111112</v>
      </c>
    </row>
    <row r="33" spans="1:10">
      <c r="A33" t="s">
        <v>32</v>
      </c>
      <c r="B33">
        <v>2445</v>
      </c>
      <c r="C33">
        <v>2411</v>
      </c>
      <c r="D33">
        <v>1.4102032351721276</v>
      </c>
      <c r="E33">
        <v>2488</v>
      </c>
      <c r="F33">
        <v>2488</v>
      </c>
      <c r="G33">
        <v>2484</v>
      </c>
      <c r="I33" t="s">
        <v>167</v>
      </c>
      <c r="J33">
        <v>-1.7586912065439675</v>
      </c>
    </row>
    <row r="34" spans="1:10">
      <c r="A34" t="s">
        <v>33</v>
      </c>
      <c r="B34">
        <v>1400</v>
      </c>
      <c r="C34">
        <v>1331</v>
      </c>
      <c r="D34">
        <v>5.1840721262208866</v>
      </c>
      <c r="E34">
        <v>1341</v>
      </c>
      <c r="F34">
        <v>1341</v>
      </c>
      <c r="G34">
        <v>1341</v>
      </c>
      <c r="I34" t="s">
        <v>168</v>
      </c>
      <c r="J34">
        <v>4.2142857142857144</v>
      </c>
    </row>
    <row r="35" spans="1:10">
      <c r="A35" t="s">
        <v>34</v>
      </c>
      <c r="B35">
        <v>4058</v>
      </c>
      <c r="C35">
        <v>3980</v>
      </c>
      <c r="D35">
        <v>1.9597989949748744</v>
      </c>
      <c r="E35">
        <v>4056</v>
      </c>
      <c r="F35">
        <v>4053</v>
      </c>
      <c r="G35">
        <v>3965</v>
      </c>
      <c r="H35">
        <v>3</v>
      </c>
      <c r="I35" t="s">
        <v>169</v>
      </c>
      <c r="J35">
        <v>4.928536224741252E-2</v>
      </c>
    </row>
    <row r="36" spans="1:10">
      <c r="A36" t="s">
        <v>35</v>
      </c>
      <c r="B36">
        <v>1568</v>
      </c>
      <c r="C36">
        <v>1569</v>
      </c>
      <c r="D36">
        <v>-6.3734862970044617E-2</v>
      </c>
      <c r="E36">
        <v>1590</v>
      </c>
      <c r="F36">
        <v>1568</v>
      </c>
      <c r="G36">
        <v>1533</v>
      </c>
      <c r="H36">
        <v>22</v>
      </c>
      <c r="I36" t="s">
        <v>170</v>
      </c>
      <c r="J36">
        <v>-1.403061224489796</v>
      </c>
    </row>
    <row r="37" spans="1:10">
      <c r="A37" t="s">
        <v>36</v>
      </c>
      <c r="B37">
        <v>298</v>
      </c>
      <c r="C37">
        <v>252</v>
      </c>
      <c r="D37">
        <v>18.253968253968253</v>
      </c>
      <c r="E37">
        <v>317</v>
      </c>
      <c r="F37">
        <v>317</v>
      </c>
      <c r="G37">
        <v>312</v>
      </c>
      <c r="I37" t="s">
        <v>171</v>
      </c>
      <c r="J37">
        <v>-6.375838926174497</v>
      </c>
    </row>
    <row r="38" spans="1:10">
      <c r="A38" t="s">
        <v>37</v>
      </c>
      <c r="B38">
        <v>596</v>
      </c>
      <c r="C38">
        <v>573</v>
      </c>
      <c r="D38">
        <v>4.0139616055846421</v>
      </c>
      <c r="E38">
        <v>635</v>
      </c>
      <c r="F38">
        <v>635</v>
      </c>
      <c r="G38">
        <v>635</v>
      </c>
      <c r="I38" t="s">
        <v>173</v>
      </c>
      <c r="J38">
        <v>-6.5436241610738257</v>
      </c>
    </row>
    <row r="39" spans="1:10">
      <c r="A39" t="s">
        <v>38</v>
      </c>
      <c r="B39">
        <v>1295</v>
      </c>
      <c r="C39">
        <v>1164</v>
      </c>
      <c r="D39">
        <v>11.254295532646049</v>
      </c>
      <c r="E39">
        <v>1323</v>
      </c>
      <c r="F39">
        <v>1323</v>
      </c>
      <c r="G39">
        <v>1159</v>
      </c>
      <c r="I39" t="s">
        <v>180</v>
      </c>
      <c r="J39">
        <v>-2.1621621621621623</v>
      </c>
    </row>
    <row r="40" spans="1:10">
      <c r="A40" t="s">
        <v>39</v>
      </c>
      <c r="B40">
        <v>1314</v>
      </c>
      <c r="C40">
        <v>1328</v>
      </c>
      <c r="D40">
        <v>-1.0542168674698795</v>
      </c>
      <c r="E40">
        <v>1478</v>
      </c>
      <c r="F40">
        <v>1478</v>
      </c>
      <c r="G40">
        <v>1477</v>
      </c>
      <c r="I40" t="s">
        <v>179</v>
      </c>
      <c r="J40">
        <v>-12.480974124809741</v>
      </c>
    </row>
    <row r="41" spans="1:10">
      <c r="A41" t="s">
        <v>40</v>
      </c>
      <c r="B41">
        <v>248</v>
      </c>
      <c r="C41">
        <v>231</v>
      </c>
      <c r="D41">
        <v>7.3593073593073601</v>
      </c>
      <c r="E41">
        <v>278</v>
      </c>
      <c r="F41">
        <v>278</v>
      </c>
      <c r="G41">
        <v>278</v>
      </c>
      <c r="I41" t="s">
        <v>174</v>
      </c>
      <c r="J41">
        <v>-12.096774193548388</v>
      </c>
    </row>
    <row r="42" spans="1:10">
      <c r="A42" t="s">
        <v>41</v>
      </c>
      <c r="B42">
        <v>126</v>
      </c>
      <c r="C42">
        <v>124</v>
      </c>
      <c r="D42">
        <v>1.6129032258064515</v>
      </c>
      <c r="E42">
        <v>175</v>
      </c>
      <c r="F42">
        <v>175</v>
      </c>
      <c r="G42">
        <v>167</v>
      </c>
      <c r="I42" t="s">
        <v>175</v>
      </c>
      <c r="J42">
        <v>-38.888888888888893</v>
      </c>
    </row>
    <row r="43" spans="1:10">
      <c r="A43" t="s">
        <v>42</v>
      </c>
      <c r="B43">
        <v>215</v>
      </c>
      <c r="C43">
        <v>223</v>
      </c>
      <c r="D43">
        <v>-3.5874439461883409</v>
      </c>
      <c r="E43">
        <v>228</v>
      </c>
      <c r="F43">
        <v>228</v>
      </c>
      <c r="G43">
        <v>204</v>
      </c>
      <c r="I43" t="s">
        <v>176</v>
      </c>
      <c r="J43">
        <v>-6.0465116279069768</v>
      </c>
    </row>
    <row r="44" spans="1:10">
      <c r="A44" t="s">
        <v>43</v>
      </c>
      <c r="B44">
        <v>2820</v>
      </c>
      <c r="C44">
        <v>2826</v>
      </c>
      <c r="D44">
        <v>-0.21231422505307856</v>
      </c>
      <c r="E44">
        <v>2760</v>
      </c>
      <c r="F44">
        <v>2760</v>
      </c>
      <c r="G44">
        <v>2753</v>
      </c>
      <c r="I44" t="s">
        <v>177</v>
      </c>
      <c r="J44">
        <v>2.1276595744680851</v>
      </c>
    </row>
    <row r="45" spans="1:10">
      <c r="A45" t="s">
        <v>44</v>
      </c>
      <c r="B45">
        <v>4058</v>
      </c>
      <c r="C45">
        <v>3879</v>
      </c>
      <c r="D45">
        <v>4.6145913895333841</v>
      </c>
      <c r="E45">
        <v>4349</v>
      </c>
      <c r="F45">
        <v>4349</v>
      </c>
      <c r="G45">
        <v>4346</v>
      </c>
      <c r="I45" t="s">
        <v>178</v>
      </c>
      <c r="J45">
        <v>-7.1710202069985209</v>
      </c>
    </row>
    <row r="46" spans="1:10">
      <c r="A46" t="s">
        <v>45</v>
      </c>
      <c r="B46">
        <v>799</v>
      </c>
      <c r="C46">
        <v>768</v>
      </c>
      <c r="D46">
        <v>4.0364583333333339</v>
      </c>
      <c r="E46">
        <v>848</v>
      </c>
      <c r="F46">
        <v>848</v>
      </c>
      <c r="G46">
        <v>838</v>
      </c>
      <c r="I46" t="s">
        <v>181</v>
      </c>
      <c r="J46">
        <v>-6.1326658322903622</v>
      </c>
    </row>
    <row r="47" spans="1:10">
      <c r="A47" t="s">
        <v>46</v>
      </c>
      <c r="B47">
        <v>327</v>
      </c>
      <c r="C47">
        <v>321</v>
      </c>
      <c r="D47">
        <v>1.8691588785046727</v>
      </c>
      <c r="E47">
        <v>348</v>
      </c>
      <c r="F47">
        <v>348</v>
      </c>
      <c r="G47">
        <v>325</v>
      </c>
      <c r="I47" t="s">
        <v>182</v>
      </c>
      <c r="J47">
        <v>-6.4220183486238538</v>
      </c>
    </row>
    <row r="48" spans="1:10">
      <c r="A48" t="s">
        <v>47</v>
      </c>
      <c r="B48">
        <v>164</v>
      </c>
      <c r="C48">
        <v>139</v>
      </c>
      <c r="D48">
        <v>17.985611510791365</v>
      </c>
      <c r="E48">
        <v>197</v>
      </c>
      <c r="F48">
        <v>197</v>
      </c>
      <c r="G48">
        <v>191</v>
      </c>
      <c r="I48" t="s">
        <v>183</v>
      </c>
      <c r="J48">
        <v>-20.121951219512198</v>
      </c>
    </row>
    <row r="49" spans="1:10">
      <c r="A49" t="s">
        <v>48</v>
      </c>
      <c r="B49">
        <v>1553</v>
      </c>
      <c r="C49">
        <v>1469</v>
      </c>
      <c r="D49">
        <v>5.7181756296800543</v>
      </c>
      <c r="E49">
        <v>1635</v>
      </c>
      <c r="F49">
        <v>1635</v>
      </c>
      <c r="G49">
        <v>1635</v>
      </c>
      <c r="I49" t="s">
        <v>184</v>
      </c>
      <c r="J49">
        <v>-5.2801030264005151</v>
      </c>
    </row>
    <row r="50" spans="1:10">
      <c r="A50" t="s">
        <v>49</v>
      </c>
      <c r="B50">
        <v>2056</v>
      </c>
      <c r="C50">
        <v>1902</v>
      </c>
      <c r="D50">
        <v>8.0967402733964242</v>
      </c>
      <c r="E50">
        <v>2183</v>
      </c>
      <c r="F50">
        <v>2183</v>
      </c>
      <c r="G50">
        <v>2175</v>
      </c>
      <c r="I50" t="s">
        <v>185</v>
      </c>
      <c r="J50">
        <v>-6.1770428015564205</v>
      </c>
    </row>
    <row r="51" spans="1:10">
      <c r="A51" t="s">
        <v>50</v>
      </c>
      <c r="B51">
        <v>2053</v>
      </c>
      <c r="C51">
        <v>1985</v>
      </c>
      <c r="D51">
        <v>3.425692695214106</v>
      </c>
      <c r="E51">
        <v>2122</v>
      </c>
      <c r="F51">
        <v>2122</v>
      </c>
      <c r="G51">
        <v>2122</v>
      </c>
      <c r="I51" t="s">
        <v>186</v>
      </c>
      <c r="J51">
        <v>-3.360935216755967</v>
      </c>
    </row>
    <row r="52" spans="1:10">
      <c r="A52" t="s">
        <v>51</v>
      </c>
      <c r="B52">
        <v>7687</v>
      </c>
      <c r="C52">
        <v>7394</v>
      </c>
      <c r="D52">
        <v>3.9626724371111712</v>
      </c>
      <c r="E52">
        <v>8194</v>
      </c>
      <c r="F52">
        <v>8194</v>
      </c>
      <c r="G52">
        <v>8186</v>
      </c>
      <c r="I52" t="s">
        <v>187</v>
      </c>
      <c r="J52">
        <v>-6.5955509301417985</v>
      </c>
    </row>
    <row r="53" spans="1:10">
      <c r="A53" t="s">
        <v>52</v>
      </c>
      <c r="B53">
        <v>4381</v>
      </c>
      <c r="C53">
        <v>4271</v>
      </c>
      <c r="D53">
        <v>2.5755092484195741</v>
      </c>
      <c r="E53">
        <v>4513</v>
      </c>
      <c r="F53">
        <v>4513</v>
      </c>
      <c r="G53">
        <v>4499</v>
      </c>
      <c r="I53" t="s">
        <v>188</v>
      </c>
      <c r="J53">
        <v>-3.0130107281442595</v>
      </c>
    </row>
    <row r="54" spans="1:10">
      <c r="A54" t="s">
        <v>53</v>
      </c>
      <c r="B54">
        <v>2708</v>
      </c>
      <c r="C54">
        <v>2678</v>
      </c>
      <c r="D54">
        <v>1.1202389843166543</v>
      </c>
      <c r="E54">
        <v>2664</v>
      </c>
      <c r="F54">
        <v>2664</v>
      </c>
      <c r="G54">
        <v>2651</v>
      </c>
      <c r="I54" t="s">
        <v>189</v>
      </c>
      <c r="J54">
        <v>1.6248153618906942</v>
      </c>
    </row>
    <row r="55" spans="1:10">
      <c r="A55" t="s">
        <v>54</v>
      </c>
      <c r="B55">
        <v>1145</v>
      </c>
      <c r="C55">
        <v>1099</v>
      </c>
      <c r="D55">
        <v>4.1856232939035491</v>
      </c>
      <c r="E55">
        <v>1152</v>
      </c>
      <c r="F55">
        <v>1112</v>
      </c>
      <c r="G55">
        <v>1112</v>
      </c>
      <c r="H55">
        <v>40</v>
      </c>
      <c r="I55" t="s">
        <v>190</v>
      </c>
      <c r="J55">
        <v>-0.611353711790393</v>
      </c>
    </row>
    <row r="56" spans="1:10">
      <c r="A56" t="s">
        <v>55</v>
      </c>
      <c r="B56">
        <v>1166</v>
      </c>
      <c r="C56">
        <v>1071</v>
      </c>
      <c r="D56">
        <v>8.8702147525676942</v>
      </c>
      <c r="E56">
        <v>1238</v>
      </c>
      <c r="F56">
        <v>1238</v>
      </c>
      <c r="G56">
        <v>1238</v>
      </c>
      <c r="I56" t="s">
        <v>191</v>
      </c>
      <c r="J56">
        <v>-6.1749571183533449</v>
      </c>
    </row>
    <row r="57" spans="1:10">
      <c r="A57" t="s">
        <v>56</v>
      </c>
      <c r="B57">
        <v>1037</v>
      </c>
      <c r="C57">
        <v>1048</v>
      </c>
      <c r="D57">
        <v>-1.0496183206106871</v>
      </c>
      <c r="E57">
        <v>1021</v>
      </c>
      <c r="F57">
        <v>1021</v>
      </c>
      <c r="G57">
        <v>1019</v>
      </c>
      <c r="I57" t="s">
        <v>192</v>
      </c>
      <c r="J57">
        <v>1.5429122468659595</v>
      </c>
    </row>
    <row r="58" spans="1:10">
      <c r="A58" t="s">
        <v>57</v>
      </c>
      <c r="B58">
        <v>422</v>
      </c>
      <c r="C58">
        <v>401</v>
      </c>
      <c r="D58">
        <v>5.2369077306733169</v>
      </c>
      <c r="E58">
        <v>436</v>
      </c>
      <c r="F58">
        <v>436</v>
      </c>
      <c r="G58">
        <v>436</v>
      </c>
      <c r="I58" t="s">
        <v>193</v>
      </c>
      <c r="J58">
        <v>-3.3175355450236967</v>
      </c>
    </row>
    <row r="59" spans="1:10">
      <c r="A59" t="s">
        <v>58</v>
      </c>
      <c r="B59">
        <v>393</v>
      </c>
      <c r="C59">
        <v>387</v>
      </c>
      <c r="D59">
        <v>1.5503875968992249</v>
      </c>
      <c r="E59">
        <v>403</v>
      </c>
      <c r="F59">
        <v>403</v>
      </c>
      <c r="G59">
        <v>397</v>
      </c>
      <c r="I59" t="s">
        <v>194</v>
      </c>
      <c r="J59">
        <v>-2.5445292620865136</v>
      </c>
    </row>
    <row r="60" spans="1:10">
      <c r="A60" t="s">
        <v>59</v>
      </c>
      <c r="B60">
        <v>2589</v>
      </c>
      <c r="C60">
        <v>2566</v>
      </c>
      <c r="D60">
        <v>0.89633671083398281</v>
      </c>
      <c r="E60">
        <v>2650</v>
      </c>
      <c r="F60">
        <v>2650</v>
      </c>
      <c r="G60">
        <v>2650</v>
      </c>
      <c r="I60" t="s">
        <v>195</v>
      </c>
      <c r="J60">
        <v>-2.3561220548474315</v>
      </c>
    </row>
    <row r="61" spans="1:10">
      <c r="A61" t="s">
        <v>60</v>
      </c>
      <c r="B61">
        <v>605</v>
      </c>
      <c r="C61">
        <v>605</v>
      </c>
      <c r="D61">
        <v>0</v>
      </c>
      <c r="E61">
        <v>574</v>
      </c>
      <c r="F61">
        <v>574</v>
      </c>
      <c r="G61">
        <v>573</v>
      </c>
      <c r="I61" t="s">
        <v>196</v>
      </c>
      <c r="J61">
        <v>5.1239669421487601</v>
      </c>
    </row>
    <row r="62" spans="1:10">
      <c r="A62" t="s">
        <v>61</v>
      </c>
      <c r="B62">
        <v>335</v>
      </c>
      <c r="C62">
        <v>304</v>
      </c>
      <c r="D62">
        <v>10.197368421052632</v>
      </c>
      <c r="E62">
        <v>368</v>
      </c>
      <c r="F62">
        <v>368</v>
      </c>
      <c r="G62">
        <v>353</v>
      </c>
      <c r="I62" t="s">
        <v>197</v>
      </c>
      <c r="J62">
        <v>-9.8507462686567173</v>
      </c>
    </row>
    <row r="63" spans="1:10">
      <c r="A63" t="s">
        <v>62</v>
      </c>
      <c r="B63">
        <v>70081</v>
      </c>
      <c r="C63">
        <v>66846</v>
      </c>
      <c r="D63">
        <v>4.8394817939742101</v>
      </c>
      <c r="E63">
        <v>73080</v>
      </c>
      <c r="F63">
        <v>73080</v>
      </c>
      <c r="G63">
        <v>73071</v>
      </c>
      <c r="I63" t="s">
        <v>198</v>
      </c>
      <c r="J63">
        <v>-4.2793339136142468</v>
      </c>
    </row>
    <row r="64" spans="1:10">
      <c r="A64" t="s">
        <v>63</v>
      </c>
      <c r="B64">
        <v>537</v>
      </c>
      <c r="C64">
        <v>517</v>
      </c>
      <c r="D64">
        <v>3.8684719535783367</v>
      </c>
      <c r="E64">
        <v>575</v>
      </c>
      <c r="F64">
        <v>575</v>
      </c>
      <c r="G64">
        <v>574</v>
      </c>
      <c r="I64" t="s">
        <v>199</v>
      </c>
      <c r="J64">
        <v>-7.0763500931098688</v>
      </c>
    </row>
    <row r="65" spans="1:10">
      <c r="A65" t="s">
        <v>64</v>
      </c>
      <c r="B65">
        <v>136</v>
      </c>
      <c r="C65">
        <v>142</v>
      </c>
      <c r="D65">
        <v>-4.225352112676056</v>
      </c>
      <c r="E65">
        <v>161</v>
      </c>
      <c r="F65">
        <v>161</v>
      </c>
      <c r="G65">
        <v>149</v>
      </c>
      <c r="I65" t="s">
        <v>200</v>
      </c>
      <c r="J65">
        <v>-18.382352941176471</v>
      </c>
    </row>
    <row r="66" spans="1:10">
      <c r="A66" t="s">
        <v>65</v>
      </c>
      <c r="B66">
        <v>560</v>
      </c>
      <c r="C66">
        <v>540</v>
      </c>
      <c r="D66">
        <v>3.7037037037037033</v>
      </c>
      <c r="E66">
        <v>575</v>
      </c>
      <c r="F66">
        <v>575</v>
      </c>
      <c r="G66">
        <v>575</v>
      </c>
      <c r="I66" t="s">
        <v>201</v>
      </c>
      <c r="J66">
        <v>-2.6785714285714284</v>
      </c>
    </row>
    <row r="67" spans="1:10">
      <c r="A67" t="s">
        <v>66</v>
      </c>
      <c r="B67">
        <v>37817</v>
      </c>
      <c r="C67">
        <v>37670</v>
      </c>
      <c r="D67">
        <v>0.3902309530130077</v>
      </c>
      <c r="E67">
        <v>38193</v>
      </c>
      <c r="F67">
        <v>38129</v>
      </c>
      <c r="G67">
        <v>36841</v>
      </c>
      <c r="H67">
        <v>64</v>
      </c>
      <c r="I67" t="s">
        <v>202</v>
      </c>
      <c r="J67">
        <v>-0.99426183991326644</v>
      </c>
    </row>
    <row r="68" spans="1:10">
      <c r="A68" t="s">
        <v>67</v>
      </c>
      <c r="B68">
        <v>1205</v>
      </c>
      <c r="C68">
        <v>1209</v>
      </c>
      <c r="D68">
        <v>-0.33085194375516958</v>
      </c>
      <c r="E68">
        <v>1241</v>
      </c>
      <c r="F68">
        <v>1238</v>
      </c>
      <c r="G68">
        <v>1117</v>
      </c>
      <c r="H68">
        <v>3</v>
      </c>
      <c r="I68" t="s">
        <v>203</v>
      </c>
      <c r="J68">
        <v>-2.9875518672199171</v>
      </c>
    </row>
    <row r="69" spans="1:10">
      <c r="A69" t="s">
        <v>68</v>
      </c>
      <c r="B69">
        <v>813</v>
      </c>
      <c r="C69">
        <v>826</v>
      </c>
      <c r="D69">
        <v>-1.5738498789346249</v>
      </c>
      <c r="E69">
        <v>866</v>
      </c>
      <c r="F69">
        <v>866</v>
      </c>
      <c r="G69">
        <v>865</v>
      </c>
      <c r="I69" t="s">
        <v>204</v>
      </c>
      <c r="J69">
        <v>-6.519065190651907</v>
      </c>
    </row>
    <row r="70" spans="1:10">
      <c r="A70" t="s">
        <v>69</v>
      </c>
      <c r="B70">
        <v>1402</v>
      </c>
      <c r="C70">
        <v>1323</v>
      </c>
      <c r="D70">
        <v>5.9712773998488284</v>
      </c>
      <c r="E70">
        <v>1463</v>
      </c>
      <c r="F70">
        <v>1463</v>
      </c>
      <c r="G70">
        <v>1461</v>
      </c>
      <c r="I70" t="s">
        <v>205</v>
      </c>
      <c r="J70">
        <v>-4.3509272467902997</v>
      </c>
    </row>
    <row r="71" spans="1:10">
      <c r="A71" t="s">
        <v>70</v>
      </c>
      <c r="B71">
        <v>421</v>
      </c>
      <c r="C71">
        <v>391</v>
      </c>
      <c r="D71">
        <v>7.6726342710997448</v>
      </c>
      <c r="E71">
        <v>535</v>
      </c>
      <c r="F71">
        <v>535</v>
      </c>
      <c r="G71">
        <v>534</v>
      </c>
      <c r="I71" t="s">
        <v>206</v>
      </c>
      <c r="J71">
        <v>-27.078384798099762</v>
      </c>
    </row>
    <row r="72" spans="1:10">
      <c r="A72" t="s">
        <v>71</v>
      </c>
      <c r="B72">
        <v>1045</v>
      </c>
      <c r="C72">
        <v>1037</v>
      </c>
      <c r="D72">
        <v>0.77145612343297976</v>
      </c>
      <c r="E72">
        <v>1012</v>
      </c>
      <c r="F72">
        <v>1012</v>
      </c>
      <c r="G72">
        <v>993</v>
      </c>
      <c r="I72" t="s">
        <v>207</v>
      </c>
      <c r="J72">
        <v>3.1578947368421053</v>
      </c>
    </row>
    <row r="73" spans="1:10">
      <c r="A73" t="s">
        <v>72</v>
      </c>
      <c r="B73">
        <v>492</v>
      </c>
      <c r="C73">
        <v>466</v>
      </c>
      <c r="D73">
        <v>5.5793991416309012</v>
      </c>
      <c r="E73">
        <v>512</v>
      </c>
      <c r="F73">
        <v>512</v>
      </c>
      <c r="G73">
        <v>511</v>
      </c>
      <c r="I73" t="s">
        <v>208</v>
      </c>
      <c r="J73">
        <v>-4.0650406504065035</v>
      </c>
    </row>
    <row r="74" spans="1:10">
      <c r="A74" t="s">
        <v>73</v>
      </c>
      <c r="B74">
        <v>2394</v>
      </c>
      <c r="C74">
        <v>2318</v>
      </c>
      <c r="D74">
        <v>3.278688524590164</v>
      </c>
      <c r="E74">
        <v>2453</v>
      </c>
      <c r="F74">
        <v>2453</v>
      </c>
      <c r="G74">
        <v>2453</v>
      </c>
      <c r="I74" t="s">
        <v>209</v>
      </c>
      <c r="J74">
        <v>-2.4644945697577274</v>
      </c>
    </row>
    <row r="75" spans="1:10">
      <c r="A75" t="s">
        <v>74</v>
      </c>
      <c r="B75">
        <v>184</v>
      </c>
      <c r="C75">
        <v>175</v>
      </c>
      <c r="D75">
        <v>5.1428571428571423</v>
      </c>
      <c r="E75">
        <v>211</v>
      </c>
      <c r="F75">
        <v>211</v>
      </c>
      <c r="G75">
        <v>200</v>
      </c>
      <c r="I75" t="s">
        <v>210</v>
      </c>
      <c r="J75">
        <v>-14.673913043478262</v>
      </c>
    </row>
    <row r="76" spans="1:10">
      <c r="A76" t="s">
        <v>75</v>
      </c>
      <c r="B76">
        <v>161</v>
      </c>
      <c r="C76">
        <v>162</v>
      </c>
      <c r="D76">
        <v>-0.61728395061728392</v>
      </c>
      <c r="E76">
        <v>170</v>
      </c>
      <c r="F76">
        <v>166</v>
      </c>
      <c r="G76">
        <v>166</v>
      </c>
      <c r="H76">
        <v>4</v>
      </c>
      <c r="I76" t="s">
        <v>211</v>
      </c>
      <c r="J76">
        <v>-5.5900621118012426</v>
      </c>
    </row>
    <row r="77" spans="1:10">
      <c r="A77" t="s">
        <v>76</v>
      </c>
      <c r="B77">
        <v>276</v>
      </c>
      <c r="C77">
        <v>253</v>
      </c>
      <c r="D77">
        <v>9.0909090909090917</v>
      </c>
      <c r="E77">
        <v>286</v>
      </c>
      <c r="F77">
        <v>286</v>
      </c>
      <c r="G77">
        <v>286</v>
      </c>
      <c r="I77" t="s">
        <v>212</v>
      </c>
      <c r="J77">
        <v>-3.6231884057971016</v>
      </c>
    </row>
    <row r="78" spans="1:10">
      <c r="A78" t="s">
        <v>77</v>
      </c>
      <c r="B78">
        <v>802</v>
      </c>
      <c r="C78">
        <v>773</v>
      </c>
      <c r="D78">
        <v>3.7516170763260028</v>
      </c>
      <c r="E78">
        <v>847</v>
      </c>
      <c r="F78">
        <v>847</v>
      </c>
      <c r="G78">
        <v>846</v>
      </c>
      <c r="I78" t="s">
        <v>213</v>
      </c>
      <c r="J78">
        <v>-5.6109725685785534</v>
      </c>
    </row>
    <row r="79" spans="1:10">
      <c r="A79" t="s">
        <v>78</v>
      </c>
      <c r="B79">
        <v>332</v>
      </c>
      <c r="C79">
        <v>289</v>
      </c>
      <c r="D79">
        <v>14.878892733564014</v>
      </c>
      <c r="E79">
        <v>356</v>
      </c>
      <c r="F79">
        <v>356</v>
      </c>
      <c r="G79">
        <v>356</v>
      </c>
      <c r="I79" t="s">
        <v>214</v>
      </c>
      <c r="J79">
        <v>-7.2289156626506017</v>
      </c>
    </row>
    <row r="80" spans="1:10">
      <c r="A80" t="s">
        <v>79</v>
      </c>
      <c r="B80">
        <v>2370</v>
      </c>
      <c r="C80">
        <v>2278</v>
      </c>
      <c r="D80">
        <v>4.0386303775241439</v>
      </c>
      <c r="E80">
        <v>2315</v>
      </c>
      <c r="F80">
        <v>2315</v>
      </c>
      <c r="G80">
        <v>2315</v>
      </c>
      <c r="I80" t="s">
        <v>215</v>
      </c>
      <c r="J80">
        <v>2.3206751054852321</v>
      </c>
    </row>
    <row r="81" spans="1:10">
      <c r="A81" t="s">
        <v>80</v>
      </c>
      <c r="B81">
        <v>720</v>
      </c>
      <c r="C81">
        <v>690</v>
      </c>
      <c r="D81">
        <v>4.3478260869565215</v>
      </c>
      <c r="E81">
        <v>794</v>
      </c>
      <c r="F81">
        <v>794</v>
      </c>
      <c r="G81">
        <v>769</v>
      </c>
      <c r="I81" t="s">
        <v>216</v>
      </c>
      <c r="J81">
        <v>-10.277777777777777</v>
      </c>
    </row>
    <row r="82" spans="1:10">
      <c r="A82" t="s">
        <v>81</v>
      </c>
      <c r="B82">
        <v>2160</v>
      </c>
      <c r="C82">
        <v>2052</v>
      </c>
      <c r="D82">
        <v>5.2631578947368416</v>
      </c>
      <c r="E82">
        <v>2250</v>
      </c>
      <c r="F82">
        <v>2250</v>
      </c>
      <c r="G82">
        <v>2179</v>
      </c>
      <c r="I82" t="s">
        <v>217</v>
      </c>
      <c r="J82">
        <v>-4.1666666666666661</v>
      </c>
    </row>
    <row r="83" spans="1:10">
      <c r="A83" t="s">
        <v>82</v>
      </c>
      <c r="B83">
        <v>663</v>
      </c>
      <c r="C83">
        <v>639</v>
      </c>
      <c r="D83">
        <v>3.755868544600939</v>
      </c>
      <c r="E83">
        <v>713</v>
      </c>
      <c r="F83">
        <v>713</v>
      </c>
      <c r="G83">
        <v>713</v>
      </c>
      <c r="I83" t="s">
        <v>218</v>
      </c>
      <c r="J83">
        <v>-7.5414781297134237</v>
      </c>
    </row>
    <row r="84" spans="1:10">
      <c r="A84" t="s">
        <v>83</v>
      </c>
      <c r="B84">
        <v>1597</v>
      </c>
      <c r="C84">
        <v>1552</v>
      </c>
      <c r="D84">
        <v>2.8994845360824741</v>
      </c>
      <c r="E84">
        <v>1714</v>
      </c>
      <c r="F84">
        <v>1712</v>
      </c>
      <c r="G84">
        <v>1671</v>
      </c>
      <c r="H84">
        <v>2</v>
      </c>
      <c r="I84" t="s">
        <v>219</v>
      </c>
      <c r="J84">
        <v>-7.3262366938008761</v>
      </c>
    </row>
    <row r="85" spans="1:10">
      <c r="A85" t="s">
        <v>84</v>
      </c>
      <c r="B85">
        <v>92</v>
      </c>
      <c r="C85">
        <v>90</v>
      </c>
      <c r="D85">
        <v>2.2222222222222223</v>
      </c>
      <c r="E85">
        <v>92</v>
      </c>
      <c r="F85">
        <v>92</v>
      </c>
      <c r="G85">
        <v>91</v>
      </c>
      <c r="I85" t="s">
        <v>222</v>
      </c>
      <c r="J85">
        <v>0</v>
      </c>
    </row>
    <row r="86" spans="1:10">
      <c r="A86" t="s">
        <v>85</v>
      </c>
      <c r="B86">
        <v>1804</v>
      </c>
      <c r="C86">
        <v>1662</v>
      </c>
      <c r="D86">
        <v>8.5439229843561968</v>
      </c>
      <c r="E86">
        <v>1942</v>
      </c>
      <c r="F86">
        <v>1941</v>
      </c>
      <c r="G86">
        <v>1873</v>
      </c>
      <c r="H86">
        <v>1</v>
      </c>
      <c r="I86" t="s">
        <v>220</v>
      </c>
      <c r="J86">
        <v>-7.6496674057649665</v>
      </c>
    </row>
    <row r="87" spans="1:10">
      <c r="A87" t="s">
        <v>86</v>
      </c>
      <c r="B87">
        <v>135</v>
      </c>
      <c r="C87">
        <v>117</v>
      </c>
      <c r="D87">
        <v>15.384615384615385</v>
      </c>
      <c r="E87">
        <v>151</v>
      </c>
      <c r="F87">
        <v>145</v>
      </c>
      <c r="G87">
        <v>142</v>
      </c>
      <c r="H87">
        <v>6</v>
      </c>
      <c r="I87" t="s">
        <v>221</v>
      </c>
      <c r="J87">
        <v>-11.851851851851853</v>
      </c>
    </row>
    <row r="88" spans="1:10">
      <c r="A88" t="s">
        <v>87</v>
      </c>
      <c r="B88">
        <v>191</v>
      </c>
      <c r="C88">
        <v>191</v>
      </c>
      <c r="D88">
        <v>0</v>
      </c>
      <c r="E88">
        <v>199</v>
      </c>
      <c r="F88">
        <v>199</v>
      </c>
      <c r="G88">
        <v>198</v>
      </c>
      <c r="I88" t="s">
        <v>223</v>
      </c>
      <c r="J88">
        <v>-4.1884816753926701</v>
      </c>
    </row>
    <row r="89" spans="1:10">
      <c r="A89" t="s">
        <v>88</v>
      </c>
      <c r="B89">
        <v>1170</v>
      </c>
      <c r="C89">
        <v>1115</v>
      </c>
      <c r="D89">
        <v>4.9327354260089686</v>
      </c>
      <c r="E89">
        <v>1301</v>
      </c>
      <c r="F89">
        <v>1301</v>
      </c>
      <c r="G89">
        <v>1300</v>
      </c>
      <c r="I89" t="s">
        <v>224</v>
      </c>
      <c r="J89">
        <v>-11.196581196581198</v>
      </c>
    </row>
    <row r="90" spans="1:10">
      <c r="A90" t="s">
        <v>89</v>
      </c>
      <c r="B90">
        <v>1010</v>
      </c>
      <c r="C90">
        <v>817</v>
      </c>
      <c r="D90">
        <v>23.623011015911874</v>
      </c>
      <c r="E90">
        <v>1190</v>
      </c>
      <c r="F90">
        <v>1190</v>
      </c>
      <c r="G90">
        <v>1173</v>
      </c>
      <c r="I90" t="s">
        <v>225</v>
      </c>
      <c r="J90">
        <v>-17.82178217821782</v>
      </c>
    </row>
    <row r="91" spans="1:10">
      <c r="A91" t="s">
        <v>90</v>
      </c>
      <c r="B91">
        <v>408</v>
      </c>
      <c r="C91">
        <v>377</v>
      </c>
      <c r="D91">
        <v>8.2228116710875341</v>
      </c>
      <c r="E91">
        <v>458</v>
      </c>
      <c r="F91">
        <v>458</v>
      </c>
      <c r="G91">
        <v>458</v>
      </c>
      <c r="I91" t="s">
        <v>226</v>
      </c>
      <c r="J91">
        <v>-12.254901960784313</v>
      </c>
    </row>
    <row r="92" spans="1:10">
      <c r="A92" t="s">
        <v>91</v>
      </c>
      <c r="B92">
        <v>897</v>
      </c>
      <c r="C92">
        <v>875</v>
      </c>
      <c r="D92">
        <v>2.5142857142857142</v>
      </c>
      <c r="E92">
        <v>913</v>
      </c>
      <c r="F92">
        <v>913</v>
      </c>
      <c r="G92">
        <v>913</v>
      </c>
      <c r="I92" t="s">
        <v>227</v>
      </c>
      <c r="J92">
        <v>-1.7837235228539576</v>
      </c>
    </row>
    <row r="93" spans="1:10">
      <c r="A93" t="s">
        <v>92</v>
      </c>
      <c r="B93">
        <v>4281</v>
      </c>
      <c r="C93">
        <v>4233</v>
      </c>
      <c r="D93">
        <v>1.1339475549255846</v>
      </c>
      <c r="E93">
        <v>4311</v>
      </c>
      <c r="F93">
        <v>4311</v>
      </c>
      <c r="G93">
        <v>4283</v>
      </c>
      <c r="I93" t="s">
        <v>228</v>
      </c>
      <c r="J93">
        <v>-0.70077084793272593</v>
      </c>
    </row>
    <row r="94" spans="1:10">
      <c r="A94" t="s">
        <v>93</v>
      </c>
      <c r="B94">
        <v>2133</v>
      </c>
      <c r="C94">
        <v>1643</v>
      </c>
      <c r="D94">
        <v>29.823493609251368</v>
      </c>
      <c r="E94">
        <v>2739</v>
      </c>
      <c r="F94">
        <v>2739</v>
      </c>
      <c r="G94">
        <v>2722</v>
      </c>
      <c r="I94" t="s">
        <v>229</v>
      </c>
      <c r="J94">
        <v>-28.410689170182842</v>
      </c>
    </row>
    <row r="95" spans="1:10">
      <c r="A95" t="s">
        <v>94</v>
      </c>
      <c r="B95">
        <v>1391</v>
      </c>
      <c r="C95">
        <v>1329</v>
      </c>
      <c r="D95">
        <v>4.6651617757712565</v>
      </c>
      <c r="E95">
        <v>1378</v>
      </c>
      <c r="F95">
        <v>1378</v>
      </c>
      <c r="G95">
        <v>1342</v>
      </c>
      <c r="I95" t="s">
        <v>230</v>
      </c>
      <c r="J95">
        <v>0.93457943925233633</v>
      </c>
    </row>
    <row r="96" spans="1:10">
      <c r="A96" t="s">
        <v>95</v>
      </c>
      <c r="B96">
        <v>3440</v>
      </c>
      <c r="C96">
        <v>3309</v>
      </c>
      <c r="D96">
        <v>3.9588999697793898</v>
      </c>
      <c r="E96">
        <v>3693</v>
      </c>
      <c r="F96">
        <v>3693</v>
      </c>
      <c r="G96">
        <v>3690</v>
      </c>
      <c r="I96" t="s">
        <v>232</v>
      </c>
      <c r="J96">
        <v>-7.354651162790697</v>
      </c>
    </row>
    <row r="97" spans="1:10">
      <c r="A97" t="s">
        <v>96</v>
      </c>
      <c r="B97">
        <v>800</v>
      </c>
      <c r="C97">
        <v>749</v>
      </c>
      <c r="D97">
        <v>6.8090787716955941</v>
      </c>
      <c r="E97">
        <v>859</v>
      </c>
      <c r="F97">
        <v>859</v>
      </c>
      <c r="G97">
        <v>857</v>
      </c>
      <c r="I97" t="s">
        <v>233</v>
      </c>
      <c r="J97">
        <v>-7.375</v>
      </c>
    </row>
    <row r="98" spans="1:10">
      <c r="A98" t="s">
        <v>97</v>
      </c>
      <c r="B98">
        <v>3607</v>
      </c>
      <c r="C98">
        <v>3605</v>
      </c>
      <c r="D98">
        <v>5.5478502080443824E-2</v>
      </c>
      <c r="E98">
        <v>3039</v>
      </c>
      <c r="F98">
        <v>3039</v>
      </c>
      <c r="G98">
        <v>3033</v>
      </c>
      <c r="I98" t="s">
        <v>234</v>
      </c>
      <c r="J98">
        <v>15.747158303299141</v>
      </c>
    </row>
    <row r="99" spans="1:10">
      <c r="A99" t="s">
        <v>98</v>
      </c>
      <c r="B99">
        <v>2204</v>
      </c>
      <c r="C99">
        <v>2022</v>
      </c>
      <c r="D99">
        <v>9.0009891196834815</v>
      </c>
      <c r="E99">
        <v>2292</v>
      </c>
      <c r="F99">
        <v>2292</v>
      </c>
      <c r="G99">
        <v>2226</v>
      </c>
      <c r="I99" t="s">
        <v>235</v>
      </c>
      <c r="J99">
        <v>-3.9927404718693285</v>
      </c>
    </row>
    <row r="100" spans="1:10">
      <c r="A100" t="s">
        <v>99</v>
      </c>
      <c r="B100">
        <v>1003</v>
      </c>
      <c r="C100">
        <v>977</v>
      </c>
      <c r="D100">
        <v>2.6612077789150463</v>
      </c>
      <c r="E100">
        <v>1037</v>
      </c>
      <c r="F100">
        <v>1037</v>
      </c>
      <c r="G100">
        <v>1035</v>
      </c>
      <c r="I100" t="s">
        <v>236</v>
      </c>
      <c r="J100">
        <v>-3.3898305084745761</v>
      </c>
    </row>
    <row r="101" spans="1:10">
      <c r="A101" t="s">
        <v>100</v>
      </c>
      <c r="B101">
        <v>1746</v>
      </c>
      <c r="C101">
        <v>1682</v>
      </c>
      <c r="D101">
        <v>3.8049940546967891</v>
      </c>
      <c r="E101">
        <v>1910</v>
      </c>
      <c r="F101">
        <v>1910</v>
      </c>
      <c r="G101">
        <v>1908</v>
      </c>
      <c r="I101" t="s">
        <v>237</v>
      </c>
      <c r="J101">
        <v>-9.3928980526918675</v>
      </c>
    </row>
    <row r="102" spans="1:10">
      <c r="A102" t="s">
        <v>101</v>
      </c>
      <c r="B102">
        <v>561</v>
      </c>
      <c r="C102">
        <v>548</v>
      </c>
      <c r="D102">
        <v>2.3722627737226274</v>
      </c>
      <c r="E102">
        <v>571</v>
      </c>
      <c r="F102">
        <v>571</v>
      </c>
      <c r="G102">
        <v>541</v>
      </c>
      <c r="I102" t="s">
        <v>172</v>
      </c>
      <c r="J102">
        <v>-1.7825311942959003</v>
      </c>
    </row>
    <row r="103" spans="1:10">
      <c r="A103" t="s">
        <v>102</v>
      </c>
      <c r="B103">
        <v>1848</v>
      </c>
      <c r="C103">
        <v>1847</v>
      </c>
      <c r="D103">
        <v>5.4141851651326477E-2</v>
      </c>
      <c r="E103">
        <v>1903</v>
      </c>
      <c r="F103">
        <v>1903</v>
      </c>
      <c r="G103">
        <v>1903</v>
      </c>
      <c r="I103" t="s">
        <v>238</v>
      </c>
      <c r="J103">
        <v>-2.9761904761904758</v>
      </c>
    </row>
    <row r="104" spans="1:10">
      <c r="A104" t="s">
        <v>103</v>
      </c>
      <c r="B104">
        <v>262</v>
      </c>
      <c r="C104">
        <v>257</v>
      </c>
      <c r="D104">
        <v>1.9455252918287937</v>
      </c>
      <c r="E104">
        <v>283</v>
      </c>
      <c r="F104">
        <v>283</v>
      </c>
      <c r="G104">
        <v>283</v>
      </c>
      <c r="I104" t="s">
        <v>239</v>
      </c>
      <c r="J104">
        <v>-8.015267175572518</v>
      </c>
    </row>
    <row r="105" spans="1:10">
      <c r="A105" t="s">
        <v>104</v>
      </c>
      <c r="B105">
        <v>2188</v>
      </c>
      <c r="C105">
        <v>2086</v>
      </c>
      <c r="D105">
        <v>4.8897411313518697</v>
      </c>
      <c r="E105">
        <v>2369</v>
      </c>
      <c r="F105">
        <v>2358</v>
      </c>
      <c r="G105">
        <v>2292</v>
      </c>
      <c r="H105">
        <v>11</v>
      </c>
      <c r="I105" t="s">
        <v>240</v>
      </c>
      <c r="J105">
        <v>-8.272394881170019</v>
      </c>
    </row>
    <row r="106" spans="1:10">
      <c r="A106" t="s">
        <v>105</v>
      </c>
      <c r="B106">
        <v>4481</v>
      </c>
      <c r="C106">
        <v>4324</v>
      </c>
      <c r="D106">
        <v>3.6308973172987971</v>
      </c>
      <c r="E106">
        <v>4596</v>
      </c>
      <c r="F106">
        <v>4596</v>
      </c>
      <c r="G106">
        <v>4576</v>
      </c>
      <c r="I106" t="s">
        <v>241</v>
      </c>
      <c r="J106">
        <v>-2.5663914304842668</v>
      </c>
    </row>
    <row r="107" spans="1:10">
      <c r="A107" t="s">
        <v>106</v>
      </c>
      <c r="B107">
        <v>1590</v>
      </c>
      <c r="C107">
        <v>1554</v>
      </c>
      <c r="D107">
        <v>2.3166023166023164</v>
      </c>
      <c r="E107">
        <v>1565</v>
      </c>
      <c r="F107">
        <v>1565</v>
      </c>
      <c r="G107">
        <v>1548</v>
      </c>
      <c r="I107" t="s">
        <v>242</v>
      </c>
      <c r="J107">
        <v>1.5723270440251573</v>
      </c>
    </row>
    <row r="108" spans="1:10">
      <c r="A108" t="s">
        <v>107</v>
      </c>
      <c r="B108">
        <v>399</v>
      </c>
      <c r="C108">
        <v>386</v>
      </c>
      <c r="D108">
        <v>3.3678756476683938</v>
      </c>
      <c r="E108">
        <v>416</v>
      </c>
      <c r="F108">
        <v>416</v>
      </c>
      <c r="G108">
        <v>407</v>
      </c>
      <c r="I108" t="s">
        <v>243</v>
      </c>
      <c r="J108">
        <v>-4.2606516290726812</v>
      </c>
    </row>
    <row r="109" spans="1:10">
      <c r="A109" t="s">
        <v>108</v>
      </c>
      <c r="B109">
        <v>7339</v>
      </c>
      <c r="C109">
        <v>7272</v>
      </c>
      <c r="D109">
        <v>0.92134213421342126</v>
      </c>
      <c r="E109">
        <v>7323</v>
      </c>
      <c r="F109">
        <v>7322</v>
      </c>
      <c r="G109">
        <v>7166</v>
      </c>
      <c r="H109">
        <v>1</v>
      </c>
      <c r="I109" t="s">
        <v>244</v>
      </c>
      <c r="J109">
        <v>0.21801335331789071</v>
      </c>
    </row>
    <row r="110" spans="1:10">
      <c r="A110" t="s">
        <v>109</v>
      </c>
      <c r="B110">
        <v>929</v>
      </c>
      <c r="C110">
        <v>909</v>
      </c>
      <c r="D110">
        <v>2.2002200220022003</v>
      </c>
      <c r="E110">
        <v>937</v>
      </c>
      <c r="F110">
        <v>937</v>
      </c>
      <c r="G110">
        <v>936</v>
      </c>
      <c r="I110" t="s">
        <v>245</v>
      </c>
      <c r="J110">
        <v>-0.86114101184068881</v>
      </c>
    </row>
    <row r="111" spans="1:10">
      <c r="A111" t="s">
        <v>110</v>
      </c>
      <c r="B111">
        <v>7369</v>
      </c>
      <c r="C111">
        <v>7101</v>
      </c>
      <c r="D111">
        <v>3.774116321644839</v>
      </c>
      <c r="E111">
        <v>7713</v>
      </c>
      <c r="F111">
        <v>7701</v>
      </c>
      <c r="G111">
        <v>7445</v>
      </c>
      <c r="H111">
        <v>12</v>
      </c>
      <c r="I111" t="s">
        <v>246</v>
      </c>
      <c r="J111">
        <v>-4.6682046410639169</v>
      </c>
    </row>
    <row r="112" spans="1:10">
      <c r="A112" t="s">
        <v>111</v>
      </c>
      <c r="B112">
        <v>934</v>
      </c>
      <c r="C112">
        <v>935</v>
      </c>
      <c r="D112">
        <v>-0.10695187165775401</v>
      </c>
      <c r="E112">
        <v>926</v>
      </c>
      <c r="F112">
        <v>926</v>
      </c>
      <c r="G112">
        <v>926</v>
      </c>
      <c r="I112" t="s">
        <v>247</v>
      </c>
      <c r="J112">
        <v>0.85653104925053536</v>
      </c>
    </row>
    <row r="113" spans="1:10">
      <c r="A113" t="s">
        <v>112</v>
      </c>
      <c r="B113">
        <v>2389</v>
      </c>
      <c r="C113">
        <v>2181</v>
      </c>
      <c r="D113">
        <v>9.5369096744612563</v>
      </c>
      <c r="E113">
        <v>2466</v>
      </c>
      <c r="F113">
        <v>2466</v>
      </c>
      <c r="G113">
        <v>2466</v>
      </c>
      <c r="I113" t="s">
        <v>248</v>
      </c>
      <c r="J113">
        <v>-3.2231059020510675</v>
      </c>
    </row>
    <row r="114" spans="1:10">
      <c r="A114" t="s">
        <v>113</v>
      </c>
      <c r="B114">
        <v>168</v>
      </c>
      <c r="C114">
        <v>166</v>
      </c>
      <c r="D114">
        <v>1.2048192771084338</v>
      </c>
      <c r="E114">
        <v>169</v>
      </c>
      <c r="F114">
        <v>169</v>
      </c>
      <c r="G114">
        <v>169</v>
      </c>
      <c r="I114" t="s">
        <v>249</v>
      </c>
      <c r="J114">
        <v>-0.59523809523809523</v>
      </c>
    </row>
    <row r="115" spans="1:10">
      <c r="A115" t="s">
        <v>114</v>
      </c>
      <c r="B115">
        <v>207</v>
      </c>
      <c r="C115">
        <v>196</v>
      </c>
      <c r="D115">
        <v>5.6122448979591839</v>
      </c>
      <c r="E115">
        <v>212</v>
      </c>
      <c r="F115">
        <v>212</v>
      </c>
      <c r="G115">
        <v>212</v>
      </c>
      <c r="I115" t="s">
        <v>250</v>
      </c>
      <c r="J115">
        <v>-2.4154589371980677</v>
      </c>
    </row>
    <row r="116" spans="1:10">
      <c r="A116" t="s">
        <v>115</v>
      </c>
      <c r="B116">
        <v>747</v>
      </c>
      <c r="C116">
        <v>668</v>
      </c>
      <c r="D116">
        <v>11.826347305389222</v>
      </c>
      <c r="E116">
        <v>790</v>
      </c>
      <c r="F116">
        <v>790</v>
      </c>
      <c r="G116">
        <v>790</v>
      </c>
      <c r="I116" t="s">
        <v>251</v>
      </c>
      <c r="J116">
        <v>-5.7563587684069617</v>
      </c>
    </row>
    <row r="117" spans="1:10">
      <c r="A117" t="s">
        <v>116</v>
      </c>
      <c r="B117">
        <v>265</v>
      </c>
      <c r="C117">
        <v>224</v>
      </c>
      <c r="D117">
        <v>18.303571428571427</v>
      </c>
      <c r="E117">
        <v>308</v>
      </c>
      <c r="F117">
        <v>308</v>
      </c>
      <c r="G117">
        <v>292</v>
      </c>
      <c r="I117" t="s">
        <v>252</v>
      </c>
      <c r="J117">
        <v>-16.226415094339622</v>
      </c>
    </row>
    <row r="118" spans="1:10">
      <c r="A118" t="s">
        <v>117</v>
      </c>
      <c r="B118">
        <v>675</v>
      </c>
      <c r="C118">
        <v>625</v>
      </c>
      <c r="D118">
        <v>8</v>
      </c>
      <c r="E118">
        <v>687</v>
      </c>
      <c r="F118">
        <v>682</v>
      </c>
      <c r="G118">
        <v>647</v>
      </c>
      <c r="H118">
        <v>5</v>
      </c>
      <c r="I118" t="s">
        <v>253</v>
      </c>
      <c r="J118">
        <v>-1.7777777777777777</v>
      </c>
    </row>
    <row r="119" spans="1:10">
      <c r="A119" t="s">
        <v>118</v>
      </c>
      <c r="B119">
        <v>900</v>
      </c>
      <c r="C119">
        <v>898</v>
      </c>
      <c r="D119">
        <v>0.22271714922048996</v>
      </c>
      <c r="E119">
        <v>929</v>
      </c>
      <c r="F119">
        <v>929</v>
      </c>
      <c r="G119">
        <v>928</v>
      </c>
      <c r="I119" t="s">
        <v>254</v>
      </c>
      <c r="J119">
        <v>-3.2222222222222223</v>
      </c>
    </row>
    <row r="120" spans="1:10">
      <c r="A120" t="s">
        <v>119</v>
      </c>
      <c r="B120">
        <v>652</v>
      </c>
      <c r="C120">
        <v>608</v>
      </c>
      <c r="D120">
        <v>7.2368421052631584</v>
      </c>
      <c r="E120">
        <v>645</v>
      </c>
      <c r="F120">
        <v>645</v>
      </c>
      <c r="G120">
        <v>644</v>
      </c>
      <c r="I120" t="s">
        <v>255</v>
      </c>
      <c r="J120">
        <v>1.0736196319018405</v>
      </c>
    </row>
    <row r="121" spans="1:10">
      <c r="A121" t="s">
        <v>120</v>
      </c>
      <c r="B121">
        <v>3988</v>
      </c>
      <c r="C121">
        <v>3727</v>
      </c>
      <c r="D121">
        <v>7.0029514354708873</v>
      </c>
      <c r="E121">
        <v>4153</v>
      </c>
      <c r="F121">
        <v>4153</v>
      </c>
      <c r="G121">
        <v>4151</v>
      </c>
      <c r="I121" t="s">
        <v>256</v>
      </c>
      <c r="J121">
        <v>-4.1374122367101309</v>
      </c>
    </row>
    <row r="122" spans="1:10">
      <c r="A122" t="s">
        <v>121</v>
      </c>
      <c r="B122">
        <v>649</v>
      </c>
      <c r="C122">
        <v>592</v>
      </c>
      <c r="D122">
        <v>9.628378378378379</v>
      </c>
      <c r="E122">
        <v>714</v>
      </c>
      <c r="F122">
        <v>714</v>
      </c>
      <c r="G122">
        <v>710</v>
      </c>
      <c r="I122" t="s">
        <v>257</v>
      </c>
      <c r="J122">
        <v>-10.015408320493066</v>
      </c>
    </row>
    <row r="123" spans="1:10">
      <c r="A123" t="s">
        <v>131</v>
      </c>
      <c r="B123">
        <v>540</v>
      </c>
      <c r="C123">
        <v>503</v>
      </c>
      <c r="D123">
        <v>7.3558648111332001</v>
      </c>
      <c r="E123">
        <v>546</v>
      </c>
      <c r="F123">
        <v>545</v>
      </c>
      <c r="G123">
        <v>466</v>
      </c>
      <c r="H123">
        <v>1</v>
      </c>
      <c r="I123" t="s">
        <v>258</v>
      </c>
      <c r="J123">
        <v>-1.1111111111111112</v>
      </c>
    </row>
    <row r="124" spans="1:10">
      <c r="A124" t="s">
        <v>122</v>
      </c>
      <c r="B124">
        <v>5921</v>
      </c>
      <c r="C124">
        <v>5811</v>
      </c>
      <c r="D124">
        <v>1.8929616245052485</v>
      </c>
      <c r="E124">
        <v>1893</v>
      </c>
      <c r="F124">
        <v>1890</v>
      </c>
      <c r="G124">
        <v>1868</v>
      </c>
      <c r="H124">
        <v>3</v>
      </c>
      <c r="I124" t="s">
        <v>259</v>
      </c>
      <c r="J124">
        <v>68.029049147103521</v>
      </c>
    </row>
    <row r="125" spans="1:10">
      <c r="A125" t="s">
        <v>123</v>
      </c>
      <c r="B125">
        <v>936</v>
      </c>
      <c r="C125">
        <v>863</v>
      </c>
      <c r="D125">
        <v>8.458864426419467</v>
      </c>
      <c r="E125">
        <v>6011</v>
      </c>
      <c r="F125">
        <v>6009</v>
      </c>
      <c r="G125">
        <v>5841</v>
      </c>
      <c r="H125">
        <v>2</v>
      </c>
      <c r="I125" t="s">
        <v>260</v>
      </c>
      <c r="J125">
        <v>-542.20085470085473</v>
      </c>
    </row>
    <row r="126" spans="1:10">
      <c r="A126" t="s">
        <v>124</v>
      </c>
      <c r="B126">
        <v>266</v>
      </c>
      <c r="C126">
        <v>262</v>
      </c>
      <c r="D126">
        <v>1.5267175572519083</v>
      </c>
      <c r="E126">
        <v>972</v>
      </c>
      <c r="F126">
        <v>972</v>
      </c>
      <c r="G126">
        <v>946</v>
      </c>
      <c r="I126" t="s">
        <v>261</v>
      </c>
      <c r="J126">
        <v>-265.41353383458647</v>
      </c>
    </row>
    <row r="127" spans="1:10">
      <c r="A127" t="s">
        <v>125</v>
      </c>
      <c r="B127">
        <v>391</v>
      </c>
      <c r="C127">
        <v>362</v>
      </c>
      <c r="D127">
        <v>8.0110497237569067</v>
      </c>
      <c r="E127">
        <v>432</v>
      </c>
      <c r="F127">
        <v>432</v>
      </c>
      <c r="G127">
        <v>430</v>
      </c>
      <c r="I127" t="s">
        <v>262</v>
      </c>
      <c r="J127">
        <v>-10.485933503836318</v>
      </c>
    </row>
    <row r="128" spans="1:10">
      <c r="A128" t="s">
        <v>126</v>
      </c>
      <c r="B128">
        <v>3750</v>
      </c>
      <c r="C128">
        <v>3633</v>
      </c>
      <c r="D128">
        <v>3.2204789430222958</v>
      </c>
      <c r="E128">
        <v>3882</v>
      </c>
      <c r="F128">
        <v>3880</v>
      </c>
      <c r="G128">
        <v>3840</v>
      </c>
      <c r="H128">
        <v>2</v>
      </c>
      <c r="I128" t="s">
        <v>263</v>
      </c>
      <c r="J128">
        <v>-3.52</v>
      </c>
    </row>
    <row r="129" spans="1:9">
      <c r="A129" t="s">
        <v>130</v>
      </c>
      <c r="B129">
        <v>413208</v>
      </c>
      <c r="C129">
        <v>399043</v>
      </c>
      <c r="D129">
        <v>3.5</v>
      </c>
      <c r="E129">
        <v>198</v>
      </c>
      <c r="F129">
        <v>198</v>
      </c>
      <c r="G129">
        <v>198</v>
      </c>
      <c r="I129" t="s">
        <v>231</v>
      </c>
    </row>
    <row r="130" spans="1:9">
      <c r="D130">
        <v>3.87</v>
      </c>
      <c r="E130" t="e">
        <f>F130:H130</f>
        <v>#VALUE!</v>
      </c>
      <c r="F130">
        <v>428287</v>
      </c>
      <c r="G130">
        <v>419839</v>
      </c>
      <c r="H130">
        <v>701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5</vt:i4>
      </vt:variant>
    </vt:vector>
  </HeadingPairs>
  <TitlesOfParts>
    <vt:vector size="5" baseType="lpstr">
      <vt:lpstr>גיליון1</vt:lpstr>
      <vt:lpstr>גדר בנויה</vt:lpstr>
      <vt:lpstr>מתוכננת</vt:lpstr>
      <vt:lpstr>ירושלים</vt:lpstr>
      <vt:lpstr>מחוץ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Mayan Sarnat</dc:creator>
  <cp:lastModifiedBy>Shaul Arieli</cp:lastModifiedBy>
  <dcterms:created xsi:type="dcterms:W3CDTF">2018-11-12T10:31:40Z</dcterms:created>
  <dcterms:modified xsi:type="dcterms:W3CDTF">2019-11-16T15:19:34Z</dcterms:modified>
</cp:coreProperties>
</file>