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85" yWindow="65416" windowWidth="15840" windowHeight="14715" tabRatio="534" activeTab="0"/>
  </bookViews>
  <sheets>
    <sheet name="Comprehensive_Linked" sheetId="1" r:id="rId1"/>
    <sheet name="Settlements" sheetId="2" r:id="rId2"/>
    <sheet name="East_Jerusalem" sheetId="3" r:id="rId3"/>
    <sheet name="Industrial_Parks" sheetId="4" r:id="rId4"/>
    <sheet name="Outposts" sheetId="5" r:id="rId5"/>
    <sheet name="outposts_old" sheetId="6" r:id="rId6"/>
    <sheet name="Evacuated" sheetId="7" r:id="rId7"/>
    <sheet name="No Man's Land" sheetId="8" r:id="rId8"/>
  </sheets>
  <definedNames>
    <definedName name="Comprehensive_Linked">'Comprehensive_Linked'!$A$1:$AS$160</definedName>
  </definedNames>
  <calcPr fullCalcOnLoad="1"/>
</workbook>
</file>

<file path=xl/sharedStrings.xml><?xml version="1.0" encoding="utf-8"?>
<sst xmlns="http://schemas.openxmlformats.org/spreadsheetml/2006/main" count="4914" uniqueCount="1170">
  <si>
    <t>GIS_ID</t>
  </si>
  <si>
    <t>ההר</t>
  </si>
  <si>
    <t>אלון מורה דרום</t>
  </si>
  <si>
    <t>גבעת החי"ש</t>
  </si>
  <si>
    <t>דרך האבות</t>
  </si>
  <si>
    <t>מגן דן</t>
  </si>
  <si>
    <t>גבעת הדגן</t>
  </si>
  <si>
    <t>גבעת התמר</t>
  </si>
  <si>
    <t>הנקודה</t>
  </si>
  <si>
    <t>גבעה 851</t>
  </si>
  <si>
    <t>גבעה 782</t>
  </si>
  <si>
    <t>גבעה 836</t>
  </si>
  <si>
    <t>גבעות עולם/ חוות אברי רן</t>
  </si>
  <si>
    <t>גבעה 777</t>
  </si>
  <si>
    <t>בית אל מזרח</t>
  </si>
  <si>
    <t>גבעת רחבעם</t>
  </si>
  <si>
    <t>ברוכין</t>
  </si>
  <si>
    <t>ברכה א'</t>
  </si>
  <si>
    <t>גבעה 778</t>
  </si>
  <si>
    <t>מעלה ישראל</t>
  </si>
  <si>
    <t>בת עין מערב</t>
  </si>
  <si>
    <t>נ.ט. 673</t>
  </si>
  <si>
    <t>בת עין מזרח</t>
  </si>
  <si>
    <t>קריית ארבע מערב/ מאחז הגבורה</t>
  </si>
  <si>
    <t>מכינה קדם צבאית אלישע (צופית)</t>
  </si>
  <si>
    <t>נווה יאיר</t>
  </si>
  <si>
    <t>זית רענן</t>
  </si>
  <si>
    <t>חורש ירון</t>
  </si>
  <si>
    <t>חרשה</t>
  </si>
  <si>
    <t>חוות מור</t>
  </si>
  <si>
    <t>להבת יצהר</t>
  </si>
  <si>
    <t>גבעה 725</t>
  </si>
  <si>
    <t>גבעת אריאל</t>
  </si>
  <si>
    <t>חוות יאיר</t>
  </si>
  <si>
    <t>מצפה כרמים</t>
  </si>
  <si>
    <t>כוכב יעקב מערב</t>
  </si>
  <si>
    <t>כוכב יעקב דרום</t>
  </si>
  <si>
    <t>כוכב יעקב מזרח</t>
  </si>
  <si>
    <t>עין מבוע</t>
  </si>
  <si>
    <t>מעלה רחבעם</t>
  </si>
  <si>
    <t>כרמי צור דרום</t>
  </si>
  <si>
    <t>צור שלם</t>
  </si>
  <si>
    <t>מעוז צבי</t>
  </si>
  <si>
    <t>צומת המשטרה הבריטית</t>
  </si>
  <si>
    <t>מגרון</t>
  </si>
  <si>
    <t>גבעת סלעית</t>
  </si>
  <si>
    <t>חוות מעון הישנה</t>
  </si>
  <si>
    <t>אביגיל</t>
  </si>
  <si>
    <t>נווה ארז</t>
  </si>
  <si>
    <t>מצפה דני</t>
  </si>
  <si>
    <t>מצפה חגית</t>
  </si>
  <si>
    <t>איבי הנחל</t>
  </si>
  <si>
    <t>אלמתן</t>
  </si>
  <si>
    <t>פני קדם</t>
  </si>
  <si>
    <t>מצפה לכיש</t>
  </si>
  <si>
    <t>נחלי טל</t>
  </si>
  <si>
    <t>סוסיא צפון מערב (רוג'ום אלחמרי)</t>
  </si>
  <si>
    <t>סוסיא צפון</t>
  </si>
  <si>
    <t>עינב דרום מערב</t>
  </si>
  <si>
    <t>עינב מזרח</t>
  </si>
  <si>
    <t>נוף הרים</t>
  </si>
  <si>
    <t>הקרון</t>
  </si>
  <si>
    <t>עין פרת</t>
  </si>
  <si>
    <t>גינות אריה</t>
  </si>
  <si>
    <t>עמונה</t>
  </si>
  <si>
    <t>בית כנסת טל בנימין</t>
  </si>
  <si>
    <t>עפרה דרום/ חרבת דיר שבב א-שימאליה</t>
  </si>
  <si>
    <t>עפרה צפון מזרח</t>
  </si>
  <si>
    <t>עשהאל</t>
  </si>
  <si>
    <t>גבעת האנטנות</t>
  </si>
  <si>
    <t>פסגות מזרח</t>
  </si>
  <si>
    <t>מצפה העי</t>
  </si>
  <si>
    <t>הר חמד</t>
  </si>
  <si>
    <t>גבעה 26 (כרמי נתנאל)</t>
  </si>
  <si>
    <t>נווה מנחם דרום</t>
  </si>
  <si>
    <t>חוות גלעד</t>
  </si>
  <si>
    <t>רחלים דרום</t>
  </si>
  <si>
    <t>נופי נחמיה</t>
  </si>
  <si>
    <t>שבי שומרון מערב/ מצפה רחבעם</t>
  </si>
  <si>
    <t>גבעת הראל</t>
  </si>
  <si>
    <t>תקוע ב+ג</t>
  </si>
  <si>
    <t>תקוע ד</t>
  </si>
  <si>
    <t>שחרית/ שיח צ'באח</t>
  </si>
  <si>
    <t>ייט"ב מזרח</t>
  </si>
  <si>
    <t>רחלים</t>
  </si>
  <si>
    <t>סנסנה</t>
  </si>
  <si>
    <t>טל מנשה</t>
  </si>
  <si>
    <t>חרותי</t>
  </si>
  <si>
    <t>יתיר דרום מערב</t>
  </si>
  <si>
    <t>חווה חקלאית מבוא חורון</t>
  </si>
  <si>
    <t>אהבת חיים</t>
  </si>
  <si>
    <t>מוסד חינוכי טל מנשה</t>
  </si>
  <si>
    <t>עטרת צפון</t>
  </si>
  <si>
    <t>מתחם בית ספר / מזרח לטלמון א'</t>
  </si>
  <si>
    <t>מתחם גבעת הבריכה / דרומית מזרחית לטלמון א'</t>
  </si>
  <si>
    <t>מתחם קרוואנים בין מתחם הבריכה לבין טלמון א</t>
  </si>
  <si>
    <t>מכינה קדם צבאית מעלה אפרים</t>
  </si>
  <si>
    <t>מצפה יריחו צפון מזרח</t>
  </si>
  <si>
    <t>שכונה צפונית מזרחית של עלי</t>
  </si>
  <si>
    <t>עלי מערב</t>
  </si>
  <si>
    <t>עלי מערב קרוב יותר לעלי</t>
  </si>
  <si>
    <t>פסגות דרום מזרח</t>
  </si>
  <si>
    <t>צפון קדומים</t>
  </si>
  <si>
    <t>שבות רחל</t>
  </si>
  <si>
    <t>צפון מזרח לטנא עומרים</t>
  </si>
  <si>
    <t>נילי צפון מערב</t>
  </si>
  <si>
    <t>גבעת זימה</t>
  </si>
  <si>
    <t>חסדי ה'</t>
  </si>
  <si>
    <t>מעון מזרח</t>
  </si>
  <si>
    <t>מצפה יוסף</t>
  </si>
  <si>
    <t>שבות עמי</t>
  </si>
  <si>
    <t>קדומים</t>
  </si>
  <si>
    <t>אלקנה</t>
  </si>
  <si>
    <t>תקוע</t>
  </si>
  <si>
    <t>כוכב השחר</t>
  </si>
  <si>
    <t>מבוא דותן</t>
  </si>
  <si>
    <t>שבי שומרון</t>
  </si>
  <si>
    <t>כפר תפוח</t>
  </si>
  <si>
    <t>חלמיש</t>
  </si>
  <si>
    <t>בית אל</t>
  </si>
  <si>
    <t>מצפה יריחו</t>
  </si>
  <si>
    <t>אלון מורה</t>
  </si>
  <si>
    <t>מחולה</t>
  </si>
  <si>
    <t>אלון שבות</t>
  </si>
  <si>
    <t>ייט"ב</t>
  </si>
  <si>
    <t>מעלה אפרים</t>
  </si>
  <si>
    <t>קרית ארבע</t>
  </si>
  <si>
    <t>עפרה</t>
  </si>
  <si>
    <t>אלעזר</t>
  </si>
  <si>
    <t>מעלה שומרון</t>
  </si>
  <si>
    <t>כפר אדומים</t>
  </si>
  <si>
    <t>קרני שומרון</t>
  </si>
  <si>
    <t>שילה</t>
  </si>
  <si>
    <t>גבעון החדשה</t>
  </si>
  <si>
    <t>יקיר</t>
  </si>
  <si>
    <t>מעלה מכמש</t>
  </si>
  <si>
    <t>מעלה עמוס</t>
  </si>
  <si>
    <t>מעון</t>
  </si>
  <si>
    <t>עטרת</t>
  </si>
  <si>
    <t>פסגות</t>
  </si>
  <si>
    <t>מבוא חורון</t>
  </si>
  <si>
    <t>ברכה</t>
  </si>
  <si>
    <t>פני חבר</t>
  </si>
  <si>
    <t>נגוהות</t>
  </si>
  <si>
    <t>נווה דניאל</t>
  </si>
  <si>
    <t>גבעת זאב</t>
  </si>
  <si>
    <t>מצדות יהודה</t>
  </si>
  <si>
    <t>עתניאל</t>
  </si>
  <si>
    <t>יצהר</t>
  </si>
  <si>
    <t>איתמר</t>
  </si>
  <si>
    <t>גבע בנימין (אדם)</t>
  </si>
  <si>
    <t>עלי</t>
  </si>
  <si>
    <t>כרמי צור</t>
  </si>
  <si>
    <t>נחליאל</t>
  </si>
  <si>
    <t>חשמונאים</t>
  </si>
  <si>
    <t>כוכב יעקב</t>
  </si>
  <si>
    <t>שמעה</t>
  </si>
  <si>
    <t>טלמון</t>
  </si>
  <si>
    <t>אבני חפץ</t>
  </si>
  <si>
    <t>בת עין</t>
  </si>
  <si>
    <t>Name_Eng</t>
  </si>
  <si>
    <t>District</t>
  </si>
  <si>
    <t>Type</t>
  </si>
  <si>
    <t>After_March_2001</t>
  </si>
  <si>
    <t>גבעת אביגיל - נ.ג. 850</t>
  </si>
  <si>
    <t>Avigayil</t>
  </si>
  <si>
    <t>Hebron Hills</t>
  </si>
  <si>
    <t>Outpost</t>
  </si>
  <si>
    <t>Yes</t>
  </si>
  <si>
    <t>Maon</t>
  </si>
  <si>
    <t>דרום מערב למעון</t>
  </si>
  <si>
    <t>אהבת חיים (ליד כוכב השחר)</t>
  </si>
  <si>
    <t>Ahavat Hayim</t>
  </si>
  <si>
    <t>Binyamin</t>
  </si>
  <si>
    <t>No</t>
  </si>
  <si>
    <t>kochav Hashahar</t>
  </si>
  <si>
    <t>מערב לכוכב השחר</t>
  </si>
  <si>
    <t>אחיה (גבעה ד')</t>
  </si>
  <si>
    <t>מצפה אחיה - נ.ג. 859 - שבות רחל ד'</t>
  </si>
  <si>
    <t>Ahiya</t>
  </si>
  <si>
    <t>Shvut Rachel</t>
  </si>
  <si>
    <t>צפון מזרחית לשבות רחל</t>
  </si>
  <si>
    <t>איבי נחל</t>
  </si>
  <si>
    <t>Ibei Hanachal</t>
  </si>
  <si>
    <t>Gush Etzion</t>
  </si>
  <si>
    <t>Maale Amon</t>
  </si>
  <si>
    <t>צפון מערב למעלה עמוס</t>
  </si>
  <si>
    <t>אלוני שילה (חוות נוף קנה)</t>
  </si>
  <si>
    <t>אלוני שילה - נוף קנה</t>
  </si>
  <si>
    <t>Alonei Shilo (Nof Kane Farm)</t>
  </si>
  <si>
    <t xml:space="preserve">Shomron  </t>
  </si>
  <si>
    <t>Karnei Shomron</t>
  </si>
  <si>
    <t>דרום מזרח לקרני שומרון</t>
  </si>
  <si>
    <t>אל מתן</t>
  </si>
  <si>
    <t>Elmatan</t>
  </si>
  <si>
    <t>Maale Shomron</t>
  </si>
  <si>
    <t>דרום מעלה שומרון</t>
  </si>
  <si>
    <t>אש קודש (גבעה ח')</t>
  </si>
  <si>
    <t>אש קודש - נ.ג. 827 - מגדלים דרום</t>
  </si>
  <si>
    <t>Esh kodesh</t>
  </si>
  <si>
    <t>צפון מזרח לשבות רחל</t>
  </si>
  <si>
    <t>מזרחית לבית העלמין - סמוך לבית אל - תל חיים א'</t>
  </si>
  <si>
    <t>Bet El East</t>
  </si>
  <si>
    <t>Beit El</t>
  </si>
  <si>
    <t>דרום מזרח לבית אל</t>
  </si>
  <si>
    <t>בית הכנסת העתיק סוסיא</t>
  </si>
  <si>
    <t>לא מופיע</t>
  </si>
  <si>
    <t>Ancient Susiya Synagogue</t>
  </si>
  <si>
    <t>סוסיא</t>
  </si>
  <si>
    <t>Susya</t>
  </si>
  <si>
    <t>צפון מערב לסוסיא</t>
  </si>
  <si>
    <t>בית הנוצרים - עין חורון</t>
  </si>
  <si>
    <t>Beit Hanotzrim - Ein Horon</t>
  </si>
  <si>
    <t>Bracha</t>
  </si>
  <si>
    <t>דרום מזרח לברכה</t>
  </si>
  <si>
    <t>בני אדם (אדם מזרח)</t>
  </si>
  <si>
    <t>Bnei Adam (Adam East)</t>
  </si>
  <si>
    <t>Geva Binyamin (Adam)</t>
  </si>
  <si>
    <t>מזרחית לאדם</t>
  </si>
  <si>
    <t>ברוכין (עלי זהב מזרח)</t>
  </si>
  <si>
    <t>Bruchin</t>
  </si>
  <si>
    <t>צפון מזרח לעלי זהב</t>
  </si>
  <si>
    <t>ברכה א' - נ.ג. 836 - ברכה מערב</t>
  </si>
  <si>
    <t>Bracha A</t>
  </si>
  <si>
    <t>מזרח לברכה</t>
  </si>
  <si>
    <t>רמת צורף - בת עין מערב</t>
  </si>
  <si>
    <t>Bat Ayin East</t>
  </si>
  <si>
    <t>Bat Ayin</t>
  </si>
  <si>
    <t>מערב לבת עין</t>
  </si>
  <si>
    <t>Bat Ayin West</t>
  </si>
  <si>
    <t>דרום מזרח לבת עין</t>
  </si>
  <si>
    <t>ג'בל ע'רטיס (נ.ט. 909)</t>
  </si>
  <si>
    <t>פסגת יעקב - ג'בל ארטיס - נ.ג. 901</t>
  </si>
  <si>
    <t>Jabel Artis (Alt. 909)</t>
  </si>
  <si>
    <t>צפון מזרח לבית אל</t>
  </si>
  <si>
    <t>חלקת הפטיש - צפונית לחרסינה</t>
  </si>
  <si>
    <t>Hill 26</t>
  </si>
  <si>
    <t>קריית ארבע</t>
  </si>
  <si>
    <t>Kiryat Arba</t>
  </si>
  <si>
    <t>צפון מזרח לקרית ארבע (שכונת החרסינה)</t>
  </si>
  <si>
    <t>יצהר דרום - הכיפה הסרוגה</t>
  </si>
  <si>
    <t>Hill 725</t>
  </si>
  <si>
    <t>Yizhar</t>
  </si>
  <si>
    <t>דרום ליצהר</t>
  </si>
  <si>
    <t>נ.ג. 777</t>
  </si>
  <si>
    <t>Hill 777</t>
  </si>
  <si>
    <t>אתמר</t>
  </si>
  <si>
    <t>Itamar</t>
  </si>
  <si>
    <t>דרום מזרח לאיתמר</t>
  </si>
  <si>
    <t>נ.ג. 782</t>
  </si>
  <si>
    <t>Hill 782</t>
  </si>
  <si>
    <t>יש גם 4 לולים</t>
  </si>
  <si>
    <t>נ.ג. 836 - ח'רבת ע'נאם</t>
  </si>
  <si>
    <t>Hill 836</t>
  </si>
  <si>
    <t>גבעת הטייס</t>
  </si>
  <si>
    <t>Hill 851</t>
  </si>
  <si>
    <t>מזרח לאיתמר</t>
  </si>
  <si>
    <t>נ.ג. גבעת עולם</t>
  </si>
  <si>
    <t>Gv'aot Olam/ Avri Ran Ranch</t>
  </si>
  <si>
    <t>גבעת אסף (צומת הטי)</t>
  </si>
  <si>
    <t>מצפה אסף</t>
  </si>
  <si>
    <t>Assaf Hill (T Junction)</t>
  </si>
  <si>
    <t>גבעת האור</t>
  </si>
  <si>
    <t>Givat Haor</t>
  </si>
  <si>
    <t>דרום לבית אל</t>
  </si>
  <si>
    <t>Givat Hadagan</t>
  </si>
  <si>
    <t>אפרת</t>
  </si>
  <si>
    <t>Efrata</t>
  </si>
  <si>
    <t>צפון לאפרת</t>
  </si>
  <si>
    <t>Givat Hahish</t>
  </si>
  <si>
    <t>Alon Shvut</t>
  </si>
  <si>
    <t>מזרח לאלון שבות</t>
  </si>
  <si>
    <t>גבעת הראל - נ.ג. 740 - שילה ד'</t>
  </si>
  <si>
    <t>Givat Harel</t>
  </si>
  <si>
    <t>Shilo</t>
  </si>
  <si>
    <t>דרום לעלי</t>
  </si>
  <si>
    <t>Givat Hatamar</t>
  </si>
  <si>
    <t>צפון מזרח לאפרת</t>
  </si>
  <si>
    <t>Givat Sal'it</t>
  </si>
  <si>
    <t>Jordan Valley</t>
  </si>
  <si>
    <t>Mechola</t>
  </si>
  <si>
    <t>מערב לשדמות מחולה</t>
  </si>
  <si>
    <t xml:space="preserve">לפי הודעה טלפונית שקיבלתי ביום 7.10.07, בערב סוכות הובאו למקום 3 קרוואנים חדשים. </t>
  </si>
  <si>
    <t>Givat Rehav'am</t>
  </si>
  <si>
    <t>בית חגי</t>
  </si>
  <si>
    <t>Haggay</t>
  </si>
  <si>
    <t>דרום מזרח לחגי</t>
  </si>
  <si>
    <t>נתיב האבות - ג'בל חבון</t>
  </si>
  <si>
    <t>Derech Ha'avot</t>
  </si>
  <si>
    <t>Elazar</t>
  </si>
  <si>
    <t>צפון מערב לאלעזר</t>
  </si>
  <si>
    <t>הבית האדום (חוות יישוב הדעת)</t>
  </si>
  <si>
    <t>מתחם הבית האדום + נ.ג. 805 שבות רחל מזרח</t>
  </si>
  <si>
    <t>Habayit Haadom (Red House)</t>
  </si>
  <si>
    <t>דרום מזרח לשבות רחל</t>
  </si>
  <si>
    <t>דיר רבן - ההר</t>
  </si>
  <si>
    <t>Hahar</t>
  </si>
  <si>
    <t>Avne Hefez</t>
  </si>
  <si>
    <t>מזרח לאבני חפץ</t>
  </si>
  <si>
    <t xml:space="preserve">החווה של סקאלי (נקודה 792) </t>
  </si>
  <si>
    <t>החווה של סקאלי</t>
  </si>
  <si>
    <t>Skali's Farm (Point 792)</t>
  </si>
  <si>
    <t>Elon Moreh</t>
  </si>
  <si>
    <t>מזרח לאלון מורה</t>
  </si>
  <si>
    <t>היובל</t>
  </si>
  <si>
    <t>היובל - עלי ט</t>
  </si>
  <si>
    <t>Hayovel</t>
  </si>
  <si>
    <t>Eli</t>
  </si>
  <si>
    <t>מזרח לעלי</t>
  </si>
  <si>
    <t>הנקודה - נ.ג. 664 (הישיבה של הרב רונסקי)</t>
  </si>
  <si>
    <t>Hanekuda (The Point)</t>
  </si>
  <si>
    <t>Hakaron</t>
  </si>
  <si>
    <t>Har Hemed</t>
  </si>
  <si>
    <t>Kedumim</t>
  </si>
  <si>
    <t>מערב לקדומים</t>
  </si>
  <si>
    <t>הרואה - עלי 762</t>
  </si>
  <si>
    <t>גבעת הרואה - נ.ג. 762</t>
  </si>
  <si>
    <t>Haro'e - Eli 762</t>
  </si>
  <si>
    <t>נריה - מזרחית לטלמון ב'</t>
  </si>
  <si>
    <t>Zayit Ra'anan</t>
  </si>
  <si>
    <t>טלמון ב' (נריה)</t>
  </si>
  <si>
    <t>Talmon</t>
  </si>
  <si>
    <t>צפון מערב לנריה (טלמון ב)</t>
  </si>
  <si>
    <t>Gilad Farm</t>
  </si>
  <si>
    <t>משה זר</t>
  </si>
  <si>
    <t>Moshe Zar</t>
  </si>
  <si>
    <t>דרום מזרח לקדומים</t>
  </si>
  <si>
    <t>חוות יאיר - נופים דרום</t>
  </si>
  <si>
    <t>Yair Farm</t>
  </si>
  <si>
    <t>Yakir</t>
  </si>
  <si>
    <t>דרום מערב ליקיר</t>
  </si>
  <si>
    <t>במקום יש גם בריכה פרטית של עו"ד דורון ניר צבי</t>
  </si>
  <si>
    <t>Mor Farm</t>
  </si>
  <si>
    <t>טנא עומרים</t>
  </si>
  <si>
    <t>Tene</t>
  </si>
  <si>
    <t>מזרח לטנא</t>
  </si>
  <si>
    <t>חוות מעון (גבעה 833)</t>
  </si>
  <si>
    <t>תל טואני - נ.ג. 833</t>
  </si>
  <si>
    <t>Ma'on Farm (Hill 833)</t>
  </si>
  <si>
    <t>דרום למעון</t>
  </si>
  <si>
    <t>חוות עומר - עינות קדם</t>
  </si>
  <si>
    <t>Omer Farm</t>
  </si>
  <si>
    <t>Yitav</t>
  </si>
  <si>
    <t>דרום לייט"ב</t>
  </si>
  <si>
    <t>חוות שלהבת - יצהר מערב</t>
  </si>
  <si>
    <t>אחוזת שלהבת</t>
  </si>
  <si>
    <t>Ahuzat Shalhevet</t>
  </si>
  <si>
    <t>מערב ליצהר</t>
  </si>
  <si>
    <t>Horesh Yaron</t>
  </si>
  <si>
    <t>צפון מזרח לטלמון</t>
  </si>
  <si>
    <t>Hasdei Hashem</t>
  </si>
  <si>
    <t>חרותי - נבי סמואל</t>
  </si>
  <si>
    <t>Heruti</t>
  </si>
  <si>
    <t>Givat Zeev</t>
  </si>
  <si>
    <t>מערב לגבעת זאב (שכונת הר שמואל)</t>
  </si>
  <si>
    <t>Haresha</t>
  </si>
  <si>
    <t>Yatir South West</t>
  </si>
  <si>
    <t>Mezadot Yehuda</t>
  </si>
  <si>
    <t>דרום למצדות יהודה</t>
  </si>
  <si>
    <t>ליד שני לולים של מצדות יהודה</t>
  </si>
  <si>
    <t>Kokhav Ya'akov East</t>
  </si>
  <si>
    <t xml:space="preserve">כוכב יעקב </t>
  </si>
  <si>
    <t>Kochav Yaacov</t>
  </si>
  <si>
    <t>מזרח לכוכב יעקב</t>
  </si>
  <si>
    <t>Kokhav Ya'akov West</t>
  </si>
  <si>
    <t>מערב לכוכב יעקב</t>
  </si>
  <si>
    <t xml:space="preserve">כפר אלדד וחוות שדה בר </t>
  </si>
  <si>
    <t>Kfar Eldad and Sde Bar Farm</t>
  </si>
  <si>
    <t>כפר אלדד</t>
  </si>
  <si>
    <t>Kfar Eldad (Old Nokdim)</t>
  </si>
  <si>
    <t>צפון לנוקדים</t>
  </si>
  <si>
    <t>כפר תפוח מערב</t>
  </si>
  <si>
    <t>נ.ג. 592 + 660 - תפוח מערב</t>
  </si>
  <si>
    <t>Kfar Tapuah West</t>
  </si>
  <si>
    <t>Kfar Tapuach</t>
  </si>
  <si>
    <t>מערב לכפר תפוח</t>
  </si>
  <si>
    <t>כרמי דורון (ענב צפון מזרח)</t>
  </si>
  <si>
    <t>Karmey Doron (Einav North East)</t>
  </si>
  <si>
    <t>עינב</t>
  </si>
  <si>
    <t>Einav</t>
  </si>
  <si>
    <t>צפון מזרח ענב</t>
  </si>
  <si>
    <t>גבעה מזרחית יצהר - להבת יצהר</t>
  </si>
  <si>
    <t>Lehavat Yitzhar</t>
  </si>
  <si>
    <t>דרום מזרח ליצהר</t>
  </si>
  <si>
    <t>מבואות יריחו (חוות אקלום)</t>
  </si>
  <si>
    <t>מבוא יריחו - חוות נועם איקלום</t>
  </si>
  <si>
    <t>Mevo'ot Jericho</t>
  </si>
  <si>
    <t>ייטב</t>
  </si>
  <si>
    <t xml:space="preserve">מגן דן </t>
  </si>
  <si>
    <t>Magen Dan</t>
  </si>
  <si>
    <t>Elqana</t>
  </si>
  <si>
    <t>דרום מערב לאלקנה</t>
  </si>
  <si>
    <t>Migron</t>
  </si>
  <si>
    <t>מועצת מטה בנימין</t>
  </si>
  <si>
    <t>Binyamin Municipality</t>
  </si>
  <si>
    <t>דרום לעפרה</t>
  </si>
  <si>
    <t>מדרשת נביעה - המאהל של ארנה</t>
  </si>
  <si>
    <t>Mul Nevo</t>
  </si>
  <si>
    <t>מועצת  ערבות הירדן</t>
  </si>
  <si>
    <t>Arvot Hayarden Municipality</t>
  </si>
  <si>
    <t>צפון מזרח לבית הערבה</t>
  </si>
  <si>
    <t>מכון משפטי ארץ (בית הגדוד)</t>
  </si>
  <si>
    <t>Mishpatei Aretz Institute (Beit Hagdud)</t>
  </si>
  <si>
    <t>Ofra</t>
  </si>
  <si>
    <t>דרום מערב לעפרה</t>
  </si>
  <si>
    <t>צופית (מכינה קדם צבאית)</t>
  </si>
  <si>
    <t>Elisha Preparatory (Zofit)</t>
  </si>
  <si>
    <t>Halamish</t>
  </si>
  <si>
    <t>מזרח לחלמיש</t>
  </si>
  <si>
    <t>מעלה אפרים - מכינה קדם צבאית</t>
  </si>
  <si>
    <t>Maale Efrayim Preparatory</t>
  </si>
  <si>
    <t>Maale Efrayim</t>
  </si>
  <si>
    <t>מזרח למעלה אפרים</t>
  </si>
  <si>
    <t>מעבר מכמש (מגרון דרום)</t>
  </si>
  <si>
    <t>Ma'avar Michamsh (Migron South)</t>
  </si>
  <si>
    <t>דרום מזרח לכוכב יעקב</t>
  </si>
  <si>
    <t>מאחז צבי - מבוא דותן מערב</t>
  </si>
  <si>
    <t>Ma'oz Zvi</t>
  </si>
  <si>
    <t>Mevo Dotan</t>
  </si>
  <si>
    <t>מערב למבוא דותן</t>
  </si>
  <si>
    <t>מעלה חגית</t>
  </si>
  <si>
    <t>Ma'ale Hagit</t>
  </si>
  <si>
    <t>Maale Michmash</t>
  </si>
  <si>
    <t>צפון מערב לאלון</t>
  </si>
  <si>
    <t>מעלה אורן</t>
  </si>
  <si>
    <t>Ma'ale Israel</t>
  </si>
  <si>
    <t>ברקן</t>
  </si>
  <si>
    <t>Barkan</t>
  </si>
  <si>
    <t>צפון לברקן</t>
  </si>
  <si>
    <t>Ma'ale Rehav'am</t>
  </si>
  <si>
    <t>כפר אלדד (נוקדים הישן)</t>
  </si>
  <si>
    <t>דרום מזרח לנוקדים</t>
  </si>
  <si>
    <t xml:space="preserve">מעלה שלמה </t>
  </si>
  <si>
    <t>מעלה שלמה</t>
  </si>
  <si>
    <t>Ma'ale Shlomo</t>
  </si>
  <si>
    <t>דרום לכוכב השחר</t>
  </si>
  <si>
    <t>מצפה אשתמוע (מחסום 850)</t>
  </si>
  <si>
    <t>Mitzpe Eshtamoa (Roadblock 850)</t>
  </si>
  <si>
    <t>Otniel</t>
  </si>
  <si>
    <t>צפון מזרח לשמעה</t>
  </si>
  <si>
    <t>מצפה אשתמוע (שמעה צפון)</t>
  </si>
  <si>
    <t>Shim'a North - Mizpe Eshtamoa</t>
  </si>
  <si>
    <t>Shimaa</t>
  </si>
  <si>
    <t>צפון לשמעה</t>
  </si>
  <si>
    <t>במקום ישיבת "מצפה אשתמוע"</t>
  </si>
  <si>
    <t>Mitzpe Danny</t>
  </si>
  <si>
    <t>מזרח למעלה מכמש</t>
  </si>
  <si>
    <t>גבעת העי</t>
  </si>
  <si>
    <t>Mitzpe Ha'ai</t>
  </si>
  <si>
    <t>Psagot</t>
  </si>
  <si>
    <t>דרום מזרח לפסגות</t>
  </si>
  <si>
    <t>מצפה יאיר (מגן דוד)</t>
  </si>
  <si>
    <t>מצפה יאיר - חוות מגן דוד</t>
  </si>
  <si>
    <t>Mitzpe Yair (Magen David Farm)</t>
  </si>
  <si>
    <t>דרום מזרח לסוסיא</t>
  </si>
  <si>
    <t>מצפה יצהר</t>
  </si>
  <si>
    <t>Yitzhar South/ Mizpe Yitzhar</t>
  </si>
  <si>
    <t>Mizpe Jericho North East</t>
  </si>
  <si>
    <t>Mizpe Jericho</t>
  </si>
  <si>
    <t>600</t>
  </si>
  <si>
    <t>צפון למצפה יריחו</t>
  </si>
  <si>
    <t>מזרח לכוכב השחר - שכונת כרמים</t>
  </si>
  <si>
    <t>Mitzpe Kramim</t>
  </si>
  <si>
    <t>מזרח לכוכב השחר</t>
  </si>
  <si>
    <t>מצפה לכיש - נגוהות מערב</t>
  </si>
  <si>
    <t>Mitzpe Lachish</t>
  </si>
  <si>
    <t>Negohot</t>
  </si>
  <si>
    <t>מערב לנגוהות</t>
  </si>
  <si>
    <t>מרום איילון (מבוא חורון צפון)</t>
  </si>
  <si>
    <t>Mevo Horon Agricultural Farm</t>
  </si>
  <si>
    <t>Mevo Horon</t>
  </si>
  <si>
    <t>צפון מזרח למבוא חורון</t>
  </si>
  <si>
    <t>משואות יצחק הישנה</t>
  </si>
  <si>
    <t>Old Massu'ot Itzhak</t>
  </si>
  <si>
    <t>צפון מזרח לבת עין</t>
  </si>
  <si>
    <t>נ.ג. 468 - גבעת גרניט (נופי פרת מערב)</t>
  </si>
  <si>
    <t>נ.ג. 468 נופי פרת</t>
  </si>
  <si>
    <t>Alt. 468 (Nofei Prat West)</t>
  </si>
  <si>
    <t>נופי פרת</t>
  </si>
  <si>
    <t>Nofei Prat</t>
  </si>
  <si>
    <t>דרום מערב לנופי פרת</t>
  </si>
  <si>
    <t>נוה ארז דרום</t>
  </si>
  <si>
    <t>Neve Erez</t>
  </si>
  <si>
    <t>דרום למעלה מכמש</t>
  </si>
  <si>
    <t>נווה דניאל צפון (שדה בועז)</t>
  </si>
  <si>
    <t>מצפה חננאל - נווה דניאל צפון</t>
  </si>
  <si>
    <t>Neve Daniel North (Sde Bo'az)</t>
  </si>
  <si>
    <t>Neve Daniel</t>
  </si>
  <si>
    <t>צפון לנווה דניאל</t>
  </si>
  <si>
    <t>נוף הרים - עלי ה'</t>
  </si>
  <si>
    <t>Nof Harim</t>
  </si>
  <si>
    <t xml:space="preserve">צפון מזרח לעלי  </t>
  </si>
  <si>
    <t>נוף נשר (חוות לוציפר)</t>
  </si>
  <si>
    <t>נוף נשר - חוות טליה</t>
  </si>
  <si>
    <t>Nof Nesher (Lucifer Farm)</t>
  </si>
  <si>
    <t>מזרח למצדות יהודה</t>
  </si>
  <si>
    <t>חווה של יעקב טליה</t>
  </si>
  <si>
    <t>נופי נחמיה - רחלים מערב</t>
  </si>
  <si>
    <t>Nofei Nehemia</t>
  </si>
  <si>
    <t>Rehelim</t>
  </si>
  <si>
    <t>מזרח לאריאל</t>
  </si>
  <si>
    <t>רוג'ום אל חמרי</t>
  </si>
  <si>
    <t>Susiya North West (Rujum Elchamri)</t>
  </si>
  <si>
    <t>סנה יעקב</t>
  </si>
  <si>
    <t>ברכה ב' - נ.ג. 736 - ברכה דרום (החווה של ערוסי)</t>
  </si>
  <si>
    <t>Sneh Ya'akov</t>
  </si>
  <si>
    <t>דרום לברכה</t>
  </si>
  <si>
    <t xml:space="preserve">עדי עד (גבעה ו') </t>
  </si>
  <si>
    <t>עדי עד - נ.ג. 799 - שבות רחל גבעה ו'</t>
  </si>
  <si>
    <t>Adei Ad</t>
  </si>
  <si>
    <t>Ein Mabu'a</t>
  </si>
  <si>
    <t>Kfar Adumim</t>
  </si>
  <si>
    <t>Ein Prat</t>
  </si>
  <si>
    <t>ענתות</t>
  </si>
  <si>
    <t>Anatot</t>
  </si>
  <si>
    <t>מערב לעלמון</t>
  </si>
  <si>
    <t>Amona</t>
  </si>
  <si>
    <t>מזרח לעפרה</t>
  </si>
  <si>
    <t>עופרה מזרח</t>
  </si>
  <si>
    <t>Ofra North East</t>
  </si>
  <si>
    <t>צפון מזרח לעפרה</t>
  </si>
  <si>
    <t>עשהאל - יתיר צפון</t>
  </si>
  <si>
    <t>Asa'el</t>
  </si>
  <si>
    <t>דרום מזרח לשמעה</t>
  </si>
  <si>
    <t>מנותק לחלוטין מהתנחלות האם</t>
  </si>
  <si>
    <t>פלגי מים - חרבת א-שונה</t>
  </si>
  <si>
    <t>פלגי מים - ח'רבת שונה - עלי י'</t>
  </si>
  <si>
    <t>Palgei Mayim (Hirbat A-Shuna)</t>
  </si>
  <si>
    <t>צפון לעלי</t>
  </si>
  <si>
    <t>Pnei Kedem</t>
  </si>
  <si>
    <t>מצד - אספר</t>
  </si>
  <si>
    <t>Meizad</t>
  </si>
  <si>
    <t>צפון מזרח לאספר</t>
  </si>
  <si>
    <t>British Police Junction</t>
  </si>
  <si>
    <t>מועצה אזורית מטה בנימין</t>
  </si>
  <si>
    <t>צפון לעפרה</t>
  </si>
  <si>
    <t>צור שלם - גיליס</t>
  </si>
  <si>
    <t>Tzur Shalem</t>
  </si>
  <si>
    <t>Karmei Zur</t>
  </si>
  <si>
    <t>דרום לכרמי צור</t>
  </si>
  <si>
    <t>קידה (עדי עד צפון)</t>
  </si>
  <si>
    <t>Kida (Adei Ad North)</t>
  </si>
  <si>
    <t>מזרחית לשבות רחל</t>
  </si>
  <si>
    <t>Rechelim South</t>
  </si>
  <si>
    <t>דרום לרחלים</t>
  </si>
  <si>
    <t>רמת גלעד</t>
  </si>
  <si>
    <t>גבעת הדגל</t>
  </si>
  <si>
    <t>Ramat Gilad</t>
  </si>
  <si>
    <t>קרני שומרון (משה זר)</t>
  </si>
  <si>
    <t>מזרח לקרני שומרון</t>
  </si>
  <si>
    <t>שדה כלב - קרית ארבע דרום (שכונת גל)</t>
  </si>
  <si>
    <t>Sde Kalev - Kiryat Arba South</t>
  </si>
  <si>
    <t>yes</t>
  </si>
  <si>
    <t>דרום מזרח לקרית ארבע</t>
  </si>
  <si>
    <t>דרום תקוע</t>
  </si>
  <si>
    <t>Tko'a B and C</t>
  </si>
  <si>
    <t>Tqoa</t>
  </si>
  <si>
    <t>דרום לתקוע</t>
  </si>
  <si>
    <t xml:space="preserve">תקוע ד' </t>
  </si>
  <si>
    <t>Tko'a D</t>
  </si>
  <si>
    <t>דרום מזרח לתקוע</t>
  </si>
  <si>
    <t>Evacuated</t>
  </si>
  <si>
    <t>Hill 778</t>
  </si>
  <si>
    <t>Givat Zima</t>
  </si>
  <si>
    <t>Givon Hahadasha</t>
  </si>
  <si>
    <t>Tal Menashe</t>
  </si>
  <si>
    <t>Settlement</t>
  </si>
  <si>
    <t>Tal Menashe Educational institute</t>
  </si>
  <si>
    <t>School Compound / East of Talmon A</t>
  </si>
  <si>
    <t>Pool Hill Compound</t>
  </si>
  <si>
    <t>Karavan Compound Btwn pool Compound and Talmon A</t>
  </si>
  <si>
    <t>Nili North East</t>
  </si>
  <si>
    <t>Sansana</t>
  </si>
  <si>
    <t>Ateret North</t>
  </si>
  <si>
    <t>Ateret</t>
  </si>
  <si>
    <t>Einav East</t>
  </si>
  <si>
    <t>Eli West</t>
  </si>
  <si>
    <t>Eli West Closer to Eli</t>
  </si>
  <si>
    <t>עתניאל מזרח (נחלת עמי)</t>
  </si>
  <si>
    <t>Otniel East</t>
  </si>
  <si>
    <t>Psagot South East</t>
  </si>
  <si>
    <t>North East to Tene Omarim</t>
  </si>
  <si>
    <t>North Kedumim</t>
  </si>
  <si>
    <t>no</t>
  </si>
  <si>
    <t>Shvut Ami</t>
  </si>
  <si>
    <t>Eli North East Neighborhood</t>
  </si>
  <si>
    <t>Elon Moreh South</t>
  </si>
  <si>
    <t>איתמר צפון</t>
  </si>
  <si>
    <t>Itamar North</t>
  </si>
  <si>
    <t>דרום מזרח לעפרה</t>
  </si>
  <si>
    <t>Tal Binyamin Synagogue</t>
  </si>
  <si>
    <t>Pnei Hever</t>
  </si>
  <si>
    <t>Ginot Arye</t>
  </si>
  <si>
    <t xml:space="preserve"> </t>
  </si>
  <si>
    <t>מאחז גלעד</t>
  </si>
  <si>
    <t>Maachaz Gilad</t>
  </si>
  <si>
    <t>Maon East</t>
  </si>
  <si>
    <t>מעלה מכמש (נקודה חדשה)</t>
  </si>
  <si>
    <t>New Point</t>
  </si>
  <si>
    <t>Mitzpe Yosef</t>
  </si>
  <si>
    <t>נ.ג. 652 - קרחת כפולה</t>
  </si>
  <si>
    <t>Hill 652</t>
  </si>
  <si>
    <t>Alt. 673</t>
  </si>
  <si>
    <t>Neve Menachem South</t>
  </si>
  <si>
    <t>Nahlei Tal</t>
  </si>
  <si>
    <t>Nahliel</t>
  </si>
  <si>
    <t>Einav South West</t>
  </si>
  <si>
    <t>Ofra South/ Kh. Dir Shabbab Ash-Shimalya</t>
  </si>
  <si>
    <t>Psagot East</t>
  </si>
  <si>
    <t>Qiryat Arba West/ Hagvura (Bravery) Outpost</t>
  </si>
  <si>
    <t>חברון</t>
  </si>
  <si>
    <t>Hebron</t>
  </si>
  <si>
    <t>Shavey Shomron West/ Mizpe Rehav'am</t>
  </si>
  <si>
    <t>Shavei Shomron</t>
  </si>
  <si>
    <t>Shaharit/ Sheikh Chabah</t>
  </si>
  <si>
    <t>Old Maon Farm</t>
  </si>
  <si>
    <t>Givat Ariel</t>
  </si>
  <si>
    <t>Karmei Tzur South</t>
  </si>
  <si>
    <t>דרום לכוכב יעקב</t>
  </si>
  <si>
    <t>Kokhav Ya'akov South</t>
  </si>
  <si>
    <t>מגדל עוז מערב</t>
  </si>
  <si>
    <t>Migdal Oz West</t>
  </si>
  <si>
    <t>מגדל עז</t>
  </si>
  <si>
    <t>Migdal Oz</t>
  </si>
  <si>
    <t>Susiya North</t>
  </si>
  <si>
    <t>שבות רחל (נ.ג. 804)</t>
  </si>
  <si>
    <t>Shvut Rachel Alt. 804</t>
  </si>
  <si>
    <t>Neve Yair</t>
  </si>
  <si>
    <t>חוות דוידי</t>
  </si>
  <si>
    <t>חרסינה דרום (בניה בשב"מ)</t>
  </si>
  <si>
    <t>Harsina South</t>
  </si>
  <si>
    <t>נופי חשמונאים</t>
  </si>
  <si>
    <t>Nofei Hashmona'im</t>
  </si>
  <si>
    <t>נקודה חדשה</t>
  </si>
  <si>
    <t>בת עין מערב מערב</t>
  </si>
  <si>
    <t>שחרית</t>
  </si>
  <si>
    <t>Antenas Hill</t>
  </si>
  <si>
    <t>Yitav East</t>
  </si>
  <si>
    <t>Hashmona'im</t>
  </si>
  <si>
    <t>נילי</t>
  </si>
  <si>
    <t>Nili</t>
  </si>
  <si>
    <t>Inhabitant</t>
  </si>
  <si>
    <t>Uninhabitade</t>
  </si>
  <si>
    <t>Not Recognized</t>
  </si>
  <si>
    <t>Army</t>
  </si>
  <si>
    <t>Name_PN</t>
  </si>
  <si>
    <t>Name_Sasson</t>
  </si>
  <si>
    <t>Permament_House_Aug2007</t>
  </si>
  <si>
    <t>Mobile_Houses_Aug2007</t>
  </si>
  <si>
    <t>Status</t>
  </si>
  <si>
    <t>Established</t>
  </si>
  <si>
    <t>Population_2005</t>
  </si>
  <si>
    <t>Close_Settlement</t>
  </si>
  <si>
    <t>Close_Settlement_eng</t>
  </si>
  <si>
    <t>Distanse_m</t>
  </si>
  <si>
    <t>Direction</t>
  </si>
  <si>
    <t>שני</t>
  </si>
  <si>
    <t>Shani</t>
  </si>
  <si>
    <t>Secular</t>
  </si>
  <si>
    <t>Community</t>
  </si>
  <si>
    <t>לפיד</t>
  </si>
  <si>
    <t>Lapid</t>
  </si>
  <si>
    <t>כפר עציון</t>
  </si>
  <si>
    <t>Kfar Etzion</t>
  </si>
  <si>
    <t>Religious</t>
  </si>
  <si>
    <t>Kibbutz</t>
  </si>
  <si>
    <t>נתיב הגדוד</t>
  </si>
  <si>
    <t>Netiv Ha'gdud</t>
  </si>
  <si>
    <t>Moshav</t>
  </si>
  <si>
    <t>אלמוג</t>
  </si>
  <si>
    <t>Almog</t>
  </si>
  <si>
    <t>Mixed</t>
  </si>
  <si>
    <t>תומר</t>
  </si>
  <si>
    <t>Tomer</t>
  </si>
  <si>
    <t>Elkana</t>
  </si>
  <si>
    <t>Urban</t>
  </si>
  <si>
    <t>מגדל עוז</t>
  </si>
  <si>
    <t>Tko'a</t>
  </si>
  <si>
    <t>Kochav Ha'shachar</t>
  </si>
  <si>
    <t>רימונים</t>
  </si>
  <si>
    <t>Rimonim</t>
  </si>
  <si>
    <t>יפית</t>
  </si>
  <si>
    <t>Yafit</t>
  </si>
  <si>
    <t>סלעית</t>
  </si>
  <si>
    <t>Sal'it</t>
  </si>
  <si>
    <t>ריחן</t>
  </si>
  <si>
    <t>Reihan</t>
  </si>
  <si>
    <t>אריאל</t>
  </si>
  <si>
    <t>Ariel</t>
  </si>
  <si>
    <t>Kfar Tapuah</t>
  </si>
  <si>
    <t>בית חורון</t>
  </si>
  <si>
    <t>Beit Horon</t>
  </si>
  <si>
    <t>Mizpe Yericho</t>
  </si>
  <si>
    <t>שדמות מחולה</t>
  </si>
  <si>
    <t>Shadmot Mehola</t>
  </si>
  <si>
    <t>Cooperative</t>
  </si>
  <si>
    <t>Elon More</t>
  </si>
  <si>
    <t>ארגמן</t>
  </si>
  <si>
    <t>Argaman</t>
  </si>
  <si>
    <t>קליה</t>
  </si>
  <si>
    <t>Kalia</t>
  </si>
  <si>
    <t>ראש צורים</t>
  </si>
  <si>
    <t>Rosh Tzurim</t>
  </si>
  <si>
    <t>הר גילה</t>
  </si>
  <si>
    <t>Har Gilo</t>
  </si>
  <si>
    <t>ללא ההתנחלויות הבנות</t>
  </si>
  <si>
    <t>גבעות</t>
  </si>
  <si>
    <t>Gvaot</t>
  </si>
  <si>
    <t>התנחלות בת של אלון שבות</t>
  </si>
  <si>
    <t>משואה</t>
  </si>
  <si>
    <t>Masu'a</t>
  </si>
  <si>
    <t>גלגל</t>
  </si>
  <si>
    <t>Gilgal</t>
  </si>
  <si>
    <t>Ma'ale Efraim</t>
  </si>
  <si>
    <t>חמרה</t>
  </si>
  <si>
    <t>Hamra</t>
  </si>
  <si>
    <t>מצפה שלם</t>
  </si>
  <si>
    <t>Mizpe Shalem</t>
  </si>
  <si>
    <t>בקעות</t>
  </si>
  <si>
    <t>Bqa'ot</t>
  </si>
  <si>
    <t>גיתית</t>
  </si>
  <si>
    <t>Gitit</t>
  </si>
  <si>
    <t>מכורה</t>
  </si>
  <si>
    <t>Mechora</t>
  </si>
  <si>
    <t>פצאל</t>
  </si>
  <si>
    <t>Petzael</t>
  </si>
  <si>
    <t>מעלה אדומים</t>
  </si>
  <si>
    <t>Ma'ale Adumim</t>
  </si>
  <si>
    <t>El`azar</t>
  </si>
  <si>
    <t>רועי</t>
  </si>
  <si>
    <t>Ro'i</t>
  </si>
  <si>
    <t>נירן</t>
  </si>
  <si>
    <t>Niran</t>
  </si>
  <si>
    <t>Ma'ale Shomron</t>
  </si>
  <si>
    <t>אלון</t>
  </si>
  <si>
    <t>Alon</t>
  </si>
  <si>
    <t>התנחלות בת של כפר אדומים</t>
  </si>
  <si>
    <t>ורד יריחו</t>
  </si>
  <si>
    <t>Vered Yericho</t>
  </si>
  <si>
    <t>Moshav/Community</t>
  </si>
  <si>
    <t xml:space="preserve">חומש </t>
  </si>
  <si>
    <t>Homesh</t>
  </si>
  <si>
    <t>חיננית</t>
  </si>
  <si>
    <t>Hinanit</t>
  </si>
  <si>
    <t>Giv'on Ha'hadasha</t>
  </si>
  <si>
    <t>בית הערבה</t>
  </si>
  <si>
    <t>Beit Ha`arava</t>
  </si>
  <si>
    <t>חמדת</t>
  </si>
  <si>
    <t>Hemdat</t>
  </si>
  <si>
    <t>מתיתיהו</t>
  </si>
  <si>
    <t>Matityahu</t>
  </si>
  <si>
    <t>שקד</t>
  </si>
  <si>
    <t>Shaked</t>
  </si>
  <si>
    <t>אפרתה</t>
  </si>
  <si>
    <t>Ma'ale Michmash</t>
  </si>
  <si>
    <t>בית אריה</t>
  </si>
  <si>
    <t>Beit Arie</t>
  </si>
  <si>
    <t>Ma'ale Amos</t>
  </si>
  <si>
    <t>Haredic</t>
  </si>
  <si>
    <t>ברקן (בית אב"א)</t>
  </si>
  <si>
    <t>Barqan</t>
  </si>
  <si>
    <t>ניל"י</t>
  </si>
  <si>
    <t>כרמל</t>
  </si>
  <si>
    <t>Carmel</t>
  </si>
  <si>
    <t>Ma'on</t>
  </si>
  <si>
    <t>עמנואל</t>
  </si>
  <si>
    <t>Immanuel</t>
  </si>
  <si>
    <t>שא-נור</t>
  </si>
  <si>
    <t>Sa-Nur</t>
  </si>
  <si>
    <t>ענב</t>
  </si>
  <si>
    <t>Enav</t>
  </si>
  <si>
    <t>נעמי</t>
  </si>
  <si>
    <t>Na'ama</t>
  </si>
  <si>
    <t>עלמון</t>
  </si>
  <si>
    <t>Almon</t>
  </si>
  <si>
    <t>חרמש</t>
  </si>
  <si>
    <t>Hermesh</t>
  </si>
  <si>
    <t>תלם</t>
  </si>
  <si>
    <t>Telem</t>
  </si>
  <si>
    <t>שערי תקווה</t>
  </si>
  <si>
    <t>Sha'arei Tikva</t>
  </si>
  <si>
    <t>אשכולות</t>
  </si>
  <si>
    <t>Eshkolot</t>
  </si>
  <si>
    <t>נוקדים</t>
  </si>
  <si>
    <t>Nokdim</t>
  </si>
  <si>
    <t>עלי זהב</t>
  </si>
  <si>
    <t>Alei Zahav</t>
  </si>
  <si>
    <t>כדים</t>
  </si>
  <si>
    <t>Kadim</t>
  </si>
  <si>
    <t>Giv'at Ze'ev</t>
  </si>
  <si>
    <t>גבעון</t>
  </si>
  <si>
    <t>Givon</t>
  </si>
  <si>
    <t>התנחלות בת של גבעת זאב</t>
  </si>
  <si>
    <t>הר שמואל</t>
  </si>
  <si>
    <t>Har Shmuel</t>
  </si>
  <si>
    <t>טנא</t>
  </si>
  <si>
    <t>Metzadot Yehuda</t>
  </si>
  <si>
    <t>קרית נטפים</t>
  </si>
  <si>
    <t>Kiryat Netafim</t>
  </si>
  <si>
    <t>דולב</t>
  </si>
  <si>
    <t>Dolev</t>
  </si>
  <si>
    <t>Yitzhar</t>
  </si>
  <si>
    <t>אלפי מנשה</t>
  </si>
  <si>
    <t>Alfei Menashe</t>
  </si>
  <si>
    <t>נירית</t>
  </si>
  <si>
    <t>Nirit</t>
  </si>
  <si>
    <t>מגדלים</t>
  </si>
  <si>
    <t>Migdalim</t>
  </si>
  <si>
    <t>מעלה לבונה</t>
  </si>
  <si>
    <t>Ma'ale Levona</t>
  </si>
  <si>
    <t>אספר (מיצד)</t>
  </si>
  <si>
    <t>Esfar</t>
  </si>
  <si>
    <t>סוסיה</t>
  </si>
  <si>
    <t>Susiya</t>
  </si>
  <si>
    <t>גנים</t>
  </si>
  <si>
    <t>Ganim</t>
  </si>
  <si>
    <t>אדורה</t>
  </si>
  <si>
    <t>Adura</t>
  </si>
  <si>
    <t>אורנית</t>
  </si>
  <si>
    <t>Oranit</t>
  </si>
  <si>
    <t>Geva Binyamin</t>
  </si>
  <si>
    <t>חגי</t>
  </si>
  <si>
    <t>Haggai</t>
  </si>
  <si>
    <t>Karmei Tzur</t>
  </si>
  <si>
    <t>Nahaliel</t>
  </si>
  <si>
    <t>פדואל</t>
  </si>
  <si>
    <t>Pdu'el</t>
  </si>
  <si>
    <t>Padu'el</t>
  </si>
  <si>
    <t>הר אדר</t>
  </si>
  <si>
    <t>Har Adar</t>
  </si>
  <si>
    <t>Hashmonaim</t>
  </si>
  <si>
    <t>Religious-Haredic</t>
  </si>
  <si>
    <t>עץ אפרים</t>
  </si>
  <si>
    <t>Etz Efraim</t>
  </si>
  <si>
    <t>Kochav Ya'akov</t>
  </si>
  <si>
    <t>בית"ר עלית</t>
  </si>
  <si>
    <t>Beitar Illit</t>
  </si>
  <si>
    <t>קדר</t>
  </si>
  <si>
    <t>Keidar</t>
  </si>
  <si>
    <t>רותם</t>
  </si>
  <si>
    <t>Rotem</t>
  </si>
  <si>
    <t>Shim'a</t>
  </si>
  <si>
    <t>משכיות</t>
  </si>
  <si>
    <t>Maskiyot</t>
  </si>
  <si>
    <t>אבנת</t>
  </si>
  <si>
    <t>Ovnat</t>
  </si>
  <si>
    <t>היאחזות נחל, אוזרחה ב-2004</t>
  </si>
  <si>
    <t>נעלה</t>
  </si>
  <si>
    <t>Na'ale</t>
  </si>
  <si>
    <t>נופים</t>
  </si>
  <si>
    <t>Nofim</t>
  </si>
  <si>
    <t>צופין</t>
  </si>
  <si>
    <t>Tzofim</t>
  </si>
  <si>
    <t>עופרים</t>
  </si>
  <si>
    <t>Ofarim</t>
  </si>
  <si>
    <t>Avnei Hefetz</t>
  </si>
  <si>
    <t>רבבה</t>
  </si>
  <si>
    <t>Revava</t>
  </si>
  <si>
    <t>כפר האורנים (מנורה)</t>
  </si>
  <si>
    <t>כפר האורנים</t>
  </si>
  <si>
    <t>Kefar Haoranim (Menora)</t>
  </si>
  <si>
    <t>Kefar Haoranim</t>
  </si>
  <si>
    <t>מודיעין עלית</t>
  </si>
  <si>
    <t>Modi'in Illit</t>
  </si>
  <si>
    <t>Name_Heb</t>
  </si>
  <si>
    <t>Label_Heb</t>
  </si>
  <si>
    <t>Lable_Eng</t>
  </si>
  <si>
    <t>Population_1980</t>
  </si>
  <si>
    <t>Population_1981</t>
  </si>
  <si>
    <t>Population_1982</t>
  </si>
  <si>
    <t>Population_1983</t>
  </si>
  <si>
    <t>Population_1985</t>
  </si>
  <si>
    <t>Population_1986</t>
  </si>
  <si>
    <t>Population_1987</t>
  </si>
  <si>
    <t>Population_1988</t>
  </si>
  <si>
    <t>Population_1989</t>
  </si>
  <si>
    <t>Population_1990</t>
  </si>
  <si>
    <t>Population_1991</t>
  </si>
  <si>
    <t>Population_1992</t>
  </si>
  <si>
    <t>Population_1993</t>
  </si>
  <si>
    <t>Population_1994</t>
  </si>
  <si>
    <t>Population_1995</t>
  </si>
  <si>
    <t>Population_1996</t>
  </si>
  <si>
    <t>Population_1997</t>
  </si>
  <si>
    <t>Population_1998</t>
  </si>
  <si>
    <t>Population_1999</t>
  </si>
  <si>
    <t>Population_2000</t>
  </si>
  <si>
    <t>Population_2001</t>
  </si>
  <si>
    <t>Population_2002</t>
  </si>
  <si>
    <t>Population_2003</t>
  </si>
  <si>
    <t>Population_2004</t>
  </si>
  <si>
    <t>Updated_population</t>
  </si>
  <si>
    <t>MOD_Barrier</t>
  </si>
  <si>
    <t>CPS_Proposal</t>
  </si>
  <si>
    <t>Geneva</t>
  </si>
  <si>
    <t>Sociality</t>
  </si>
  <si>
    <t>Community_Type</t>
  </si>
  <si>
    <t>Coordinations_new</t>
  </si>
  <si>
    <t>Average_Height</t>
  </si>
  <si>
    <t>Notes</t>
  </si>
  <si>
    <t>גבעת המבתר, רמת אשכול (מזרח)</t>
  </si>
  <si>
    <t>גבעת המבתר</t>
  </si>
  <si>
    <t>Giv'at Ha-Mivtar (Ramat Eshkol East)</t>
  </si>
  <si>
    <t>Giv'at Ha-Mivtar</t>
  </si>
  <si>
    <t>מעלות דפנה (מזרח), קרית אריה</t>
  </si>
  <si>
    <t>מעלות דפנה</t>
  </si>
  <si>
    <t>Maalot Dafna East</t>
  </si>
  <si>
    <t>Maalot Dafna</t>
  </si>
  <si>
    <t>רמת אשכול (מערב)</t>
  </si>
  <si>
    <t>רמת אשכול</t>
  </si>
  <si>
    <t>Ramat Eshkol West</t>
  </si>
  <si>
    <t>Ramat Eshkol</t>
  </si>
  <si>
    <t>Population is divided in half</t>
  </si>
  <si>
    <t>רמת שלמה (רכס שפט)</t>
  </si>
  <si>
    <t>רמת שלמה</t>
  </si>
  <si>
    <t>Ramat Shlomo (Rekhes Shafat)</t>
  </si>
  <si>
    <t>Ramat Shlomo</t>
  </si>
  <si>
    <t>הרובע היהודי</t>
  </si>
  <si>
    <t>Jewish Quarter</t>
  </si>
  <si>
    <t>עטרות - אזור התעשייה, נמל תעופה</t>
  </si>
  <si>
    <t>עטרות</t>
  </si>
  <si>
    <t>Atarot - Industrial Area, Airport</t>
  </si>
  <si>
    <t>Atarot</t>
  </si>
  <si>
    <t>רמות אלון</t>
  </si>
  <si>
    <t>Ramot Allon</t>
  </si>
  <si>
    <t>נוה יעקב</t>
  </si>
  <si>
    <t>Neve Ya'akov</t>
  </si>
  <si>
    <t>פסגת זאב</t>
  </si>
  <si>
    <t>Pisgat Ze'ev</t>
  </si>
  <si>
    <t>גבעת שפירא (הגבעה הצרפתית)</t>
  </si>
  <si>
    <t>הגבעה הצרפתית</t>
  </si>
  <si>
    <t>Giv'at Shapira (French Hill)</t>
  </si>
  <si>
    <t>French Hill</t>
  </si>
  <si>
    <t>הר הצופים - קרית האוניברסיטה העברית, בי"ח הדסה</t>
  </si>
  <si>
    <t>הר הצופים</t>
  </si>
  <si>
    <t>Mount Scopus - Hebrew University, Hadasa Hospital</t>
  </si>
  <si>
    <t>Mount Scopus</t>
  </si>
  <si>
    <t>תלפיות מזרח</t>
  </si>
  <si>
    <t>East Talpiyyot</t>
  </si>
  <si>
    <t>Pay attention to 541!</t>
  </si>
  <si>
    <t>גילה</t>
  </si>
  <si>
    <t>Gillo</t>
  </si>
  <si>
    <t>הר חומה</t>
  </si>
  <si>
    <t>Har Homa</t>
  </si>
  <si>
    <t>אזור תעשיה אלפי מנשה</t>
  </si>
  <si>
    <t>אזור תעשיה שער בנימין</t>
  </si>
  <si>
    <t>אזור תעשיה ברקן</t>
  </si>
  <si>
    <t>אזור תעשיה גוש עציון</t>
  </si>
  <si>
    <t>אזור תעשיה בראון</t>
  </si>
  <si>
    <t>אזור תעשיה שחק</t>
  </si>
  <si>
    <t>אזור תעשיה מיתרים</t>
  </si>
  <si>
    <t>אזור תעשיה מישור אדומים</t>
  </si>
  <si>
    <t>אזור תעשיה מעלה אפרים</t>
  </si>
  <si>
    <t>אזור תעשיה קרני שומרון</t>
  </si>
  <si>
    <t>אזור תעשיה אלון מורה</t>
  </si>
  <si>
    <t>אזור תעשיה שילה</t>
  </si>
  <si>
    <t>אזור תעשיה קרית ארבע צפון</t>
  </si>
  <si>
    <t>אזור תעשיה קרית ארבע דרום</t>
  </si>
  <si>
    <t>Population_2006</t>
  </si>
  <si>
    <t>PopulationOct2007</t>
  </si>
  <si>
    <t xml:space="preserve">במקום פועלת ישיבה תיכונית "אהבת חיים". באחד המבנים יש חדר כושר, חדרי מחשבים, ביליארד וכו'. </t>
  </si>
  <si>
    <t>מול נבו (המאהל של אורנה, בית חגלה)</t>
  </si>
  <si>
    <t xml:space="preserve">מלבד אורנה יש שם משפחה אחת עם ילדים, ורווק אחד. עובדים בחקלאות, מסלקים את הבדואים הרועים לידם. לדברי אורנה, המועצה לא עוזרת להם. </t>
  </si>
  <si>
    <t>א.ת. אלפי מנשה</t>
  </si>
  <si>
    <t>א.ת. בנימין</t>
  </si>
  <si>
    <t>א.ת. ברקן</t>
  </si>
  <si>
    <t>א.ת. גוש עציון</t>
  </si>
  <si>
    <t>א.ת. בראון</t>
  </si>
  <si>
    <t>א.ת. שחק</t>
  </si>
  <si>
    <t>א.ת. מיתרים</t>
  </si>
  <si>
    <t>א.ת. מישור אדומים</t>
  </si>
  <si>
    <t>א.ת. מעלה אפרים</t>
  </si>
  <si>
    <t>א.ת. קרני שומרון</t>
  </si>
  <si>
    <t>א.ת. אלון מורה</t>
  </si>
  <si>
    <t>א.ת. שילה</t>
  </si>
  <si>
    <t>א.ת. קרית ארבע צפון</t>
  </si>
  <si>
    <t>א.ת. קרית ארבע דרום</t>
  </si>
  <si>
    <t>Alfei Menashe I.P.</t>
  </si>
  <si>
    <t>Shaar Binyamin I.P.</t>
  </si>
  <si>
    <t>Barqan I.P.</t>
  </si>
  <si>
    <t>Gush Etzion I.P.</t>
  </si>
  <si>
    <t>Baron I.P.</t>
  </si>
  <si>
    <t>Shahak I.P.</t>
  </si>
  <si>
    <t>Meitarim I.P.</t>
  </si>
  <si>
    <t>Mishor Adumim Industrial Park</t>
  </si>
  <si>
    <t>Alfei Menashe Industrial Park</t>
  </si>
  <si>
    <t>Binyamin Industrial Park</t>
  </si>
  <si>
    <t>Barqan Industrial Park</t>
  </si>
  <si>
    <t>Gush Etzion Industrial Park</t>
  </si>
  <si>
    <t>Baron Industrial Park</t>
  </si>
  <si>
    <t>Shahak Industrial Park</t>
  </si>
  <si>
    <t>Meitarim Industrial Park</t>
  </si>
  <si>
    <t>Ma'ale Efrayim Industrial Park</t>
  </si>
  <si>
    <t>Qarnei Shomron Industrial Park</t>
  </si>
  <si>
    <t>Elon Moreh Industrial Park</t>
  </si>
  <si>
    <t>Shiloh Industrial Park</t>
  </si>
  <si>
    <t>Qiryat Arba North Industrial Park</t>
  </si>
  <si>
    <t>Qiryat Arba South Industrial Park</t>
  </si>
  <si>
    <t>Mishor Adumim I.P.</t>
  </si>
  <si>
    <t>Ma'ale Efrayim I.P.</t>
  </si>
  <si>
    <t>Qarnei Shomron I.P.</t>
  </si>
  <si>
    <t>Elon Moreh I.P.</t>
  </si>
  <si>
    <t>Shiloh I.P.</t>
  </si>
  <si>
    <t>Qiryat Arba North I.P.</t>
  </si>
  <si>
    <t>Qiryat Arba South I.P.</t>
  </si>
  <si>
    <t>מול נבו (המאהל של אורנה)</t>
  </si>
  <si>
    <t>מזרחית לבית העלמין, סמוך לבית אל - תל חיים א'</t>
  </si>
  <si>
    <t>חוות שדה בר</t>
  </si>
  <si>
    <t>Sde Bar Farm</t>
  </si>
  <si>
    <t>Beit El East</t>
  </si>
  <si>
    <t>Private</t>
  </si>
  <si>
    <t>State</t>
  </si>
  <si>
    <t>State, Private</t>
  </si>
  <si>
    <t>Private, State</t>
  </si>
  <si>
    <t>Alt. 468 Givat Granet (Nofei Prat West)</t>
  </si>
  <si>
    <t>Distance</t>
  </si>
  <si>
    <t>Mul Nevo (Orna's Tent)</t>
  </si>
  <si>
    <t>Hill 725 (Yitzhar South)</t>
  </si>
  <si>
    <t>Outpost_Name_Hebrew</t>
  </si>
  <si>
    <t>Outpost_Name_English</t>
  </si>
  <si>
    <t>Outpost_Name_Sasson_Hebrew</t>
  </si>
  <si>
    <t>Outpost_Name_Sasson_English</t>
  </si>
  <si>
    <t>Ahavat Hayim (by Kokhav Hashahar)</t>
  </si>
  <si>
    <t>Alonei Shilo - Nof Kane</t>
  </si>
  <si>
    <t>Esh kodesh - Alt. 827 - Migdalim South</t>
  </si>
  <si>
    <t>Bruchin (Alei Zahav East)</t>
  </si>
  <si>
    <t>Bracha A - Alt. 836 - Bracha West</t>
  </si>
  <si>
    <t>Bracha B - Alt. 736 - Bracha South (Arussi's Farm)</t>
  </si>
  <si>
    <t>Eastern Hill Yitzhar - Lehavat Yitzhar</t>
  </si>
  <si>
    <t>GivatAvigayil - Alt. 850</t>
  </si>
  <si>
    <t>Givat Hadegel</t>
  </si>
  <si>
    <t>Givat Hatayyas</t>
  </si>
  <si>
    <t>Givat Ha'ai</t>
  </si>
  <si>
    <t>Givat Harel - Alt. 740 - Shilo D</t>
  </si>
  <si>
    <t>Givat Haro'e - Alt. 762</t>
  </si>
  <si>
    <t>Dir Raban - Hahar</t>
  </si>
  <si>
    <t>Teqoa South</t>
  </si>
  <si>
    <t>Skali's Farm</t>
  </si>
  <si>
    <t>Hayovel - Eli T</t>
  </si>
  <si>
    <t>Hanekuda (The Point) - Alt. 664 (Rabbi Ronski's Yeshiva)</t>
  </si>
  <si>
    <t>Merom Aylon (Mevo Horon North)</t>
  </si>
  <si>
    <t>Yair Farm - Nofim South</t>
  </si>
  <si>
    <t>Helkat Hapatish (Hammer Plot) - north of Harsina</t>
  </si>
  <si>
    <t>Heruti - Nabi Samuel</t>
  </si>
  <si>
    <t>Yitzhar South - Hakipa Hasruga (Nitted Kippa)</t>
  </si>
  <si>
    <t>Zvi Outpost - Mevo Dotan West</t>
  </si>
  <si>
    <t>Mevo Jericho - Noam Iklum Farm</t>
  </si>
  <si>
    <t>Midreshet Nevia (Nevia Study) - Orna's Tent</t>
  </si>
  <si>
    <t>East of Kokhav Hashahar - Kramim Neighborhood</t>
  </si>
  <si>
    <t>East of Cemetary, near Beit El - Tel Haim A</t>
  </si>
  <si>
    <t>Ma'ale Oren</t>
  </si>
  <si>
    <t>Maale Efrayim - Preparatory</t>
  </si>
  <si>
    <t>Mizpe Ahiya - Alt. 859 - Shvut Rahel D</t>
  </si>
  <si>
    <t>Assaf Hill</t>
  </si>
  <si>
    <t>Mizpe Hanan'el - Neve Daniel North</t>
  </si>
  <si>
    <t>Mitzpe Yair - Magen David Farm</t>
  </si>
  <si>
    <t>Mitzpe Lachish - Negohot West</t>
  </si>
  <si>
    <t>Habayit Haadom (Red House) - Alt. 805 Shvut Rahel East</t>
  </si>
  <si>
    <t>Alt. 468 Nofei Prat</t>
  </si>
  <si>
    <t>Alt. 592 + 660 - Tapuah West</t>
  </si>
  <si>
    <t>Alt. 777</t>
  </si>
  <si>
    <t>Alt. 782</t>
  </si>
  <si>
    <t>Alt. 836 - Khirbet A'nam</t>
  </si>
  <si>
    <t>Alt. Gv'aot Olam</t>
  </si>
  <si>
    <t>Neve Erez South</t>
  </si>
  <si>
    <t>Nof Harim - Eli H</t>
  </si>
  <si>
    <t>Nof Nesher - Talia Farm</t>
  </si>
  <si>
    <t>Nofei Nehemia - Rahelim West</t>
  </si>
  <si>
    <t>Neriyah - east of Talmon B</t>
  </si>
  <si>
    <t>Derech Ha'avot - Jabel Habun</t>
  </si>
  <si>
    <t>Adei Ad - Alt. 799 - Shut Rahel Hill V</t>
  </si>
  <si>
    <t>Ofra East</t>
  </si>
  <si>
    <t>Asa'el - Yatir North</t>
  </si>
  <si>
    <t>Palgei Mayim - Hirbat Shuna - Eli Y</t>
  </si>
  <si>
    <t>Pisgat Ya'akov - Jabel Artis - Alt. 909</t>
  </si>
  <si>
    <t>Zofit (Preparatory)</t>
  </si>
  <si>
    <t>Tzur Shalem - Gilis</t>
  </si>
  <si>
    <t>Rujum al-Chamri</t>
  </si>
  <si>
    <t>Ramat Zoref - Bat Ayin East</t>
  </si>
  <si>
    <t>Tel Towani - Alt. 833</t>
  </si>
  <si>
    <t>Teqo'a D</t>
  </si>
  <si>
    <t>Post_March_2001</t>
  </si>
  <si>
    <t>Sasson_List</t>
  </si>
  <si>
    <t>MoD_List</t>
  </si>
  <si>
    <t>Nearby_Settlement_English</t>
  </si>
  <si>
    <t>Name_English</t>
  </si>
  <si>
    <t>Lable_English</t>
  </si>
  <si>
    <t>Label_Hebrew</t>
  </si>
  <si>
    <t>Name_Hebrew</t>
  </si>
  <si>
    <t>Industrial Park</t>
  </si>
  <si>
    <t>Clarification</t>
  </si>
  <si>
    <t>Symbol</t>
  </si>
  <si>
    <t>ID</t>
  </si>
  <si>
    <t>Established_Date_Sasson</t>
  </si>
  <si>
    <t>MoD_Legalization</t>
  </si>
  <si>
    <t>Land_Category</t>
  </si>
  <si>
    <t>Permanent_Houses</t>
  </si>
  <si>
    <t>Caravans</t>
  </si>
  <si>
    <t>Population_PN</t>
  </si>
  <si>
    <t>Nearby_Settlement_Hebrew</t>
  </si>
  <si>
    <t>Dispositions_relative_to_settlement</t>
  </si>
  <si>
    <t>Pre-03/2001</t>
  </si>
  <si>
    <t>12/1998</t>
  </si>
  <si>
    <t>pre 2001</t>
  </si>
  <si>
    <t>Early 1999</t>
  </si>
  <si>
    <t>10/1998</t>
  </si>
  <si>
    <t>Post-03/2001 not on MoD list</t>
  </si>
  <si>
    <t>03/2001</t>
  </si>
  <si>
    <t>2001 Ortho from May.</t>
  </si>
  <si>
    <t>05/1999</t>
  </si>
  <si>
    <t>01/1995</t>
  </si>
  <si>
    <t>12/2001</t>
  </si>
  <si>
    <t>1996</t>
  </si>
  <si>
    <t>01/1999</t>
  </si>
  <si>
    <t>06/2001</t>
  </si>
  <si>
    <t>Water tower existed for years.  Sasson report wrong.</t>
  </si>
  <si>
    <t>Before 05/2001</t>
  </si>
  <si>
    <t>Post-03/2001 on MoD list</t>
  </si>
  <si>
    <t>Early 2002</t>
  </si>
  <si>
    <t>post 2001</t>
  </si>
  <si>
    <t>06/2002</t>
  </si>
  <si>
    <t>Historic Building, manned after March-2001</t>
  </si>
  <si>
    <t>01/1998</t>
  </si>
  <si>
    <t>01/2001</t>
  </si>
  <si>
    <t>06/2004</t>
  </si>
  <si>
    <t>06/1999</t>
  </si>
  <si>
    <t>12/1997</t>
  </si>
  <si>
    <t>12/2002</t>
  </si>
  <si>
    <t>04/2001</t>
  </si>
  <si>
    <t>05/2001</t>
  </si>
  <si>
    <t>Established 1999, relocated, re-established May 2001 (note: 2001 Orthos were taken in May)</t>
  </si>
  <si>
    <t>01/2002</t>
  </si>
  <si>
    <t>12/2003</t>
  </si>
  <si>
    <t>03/1998</t>
  </si>
  <si>
    <t>2001</t>
  </si>
  <si>
    <t>01/2004</t>
  </si>
  <si>
    <t>08/2001</t>
  </si>
  <si>
    <t>Early 2000</t>
  </si>
  <si>
    <t>02/2001</t>
  </si>
  <si>
    <t>02/1999</t>
  </si>
  <si>
    <t>10/2000</t>
  </si>
  <si>
    <t>01/1996</t>
  </si>
  <si>
    <t>Early 1998</t>
  </si>
  <si>
    <t>Water tower existed pre-2001.</t>
  </si>
  <si>
    <t>Building dates back to the British Mandate.</t>
  </si>
  <si>
    <t>01/1997</t>
  </si>
  <si>
    <t>Building was owned by Palestinians prior to takeover.</t>
  </si>
  <si>
    <t>04/2004</t>
  </si>
  <si>
    <t>צפון מזרח לשכונת החרסינה (קרית ארבע)</t>
  </si>
  <si>
    <t>Buildings were Palestinian prior to takeover.</t>
  </si>
  <si>
    <t>07/1997</t>
  </si>
  <si>
    <t>12/2000</t>
  </si>
  <si>
    <t>01/2003</t>
  </si>
  <si>
    <t>unkown</t>
  </si>
  <si>
    <t>06/2003</t>
  </si>
  <si>
    <t>2004</t>
  </si>
  <si>
    <t>After 05/2001</t>
  </si>
  <si>
    <t>Early 2006</t>
  </si>
  <si>
    <t>West</t>
  </si>
  <si>
    <t>East</t>
  </si>
  <si>
    <t>אוחד לתוך בית אריה ב-2004</t>
  </si>
  <si>
    <t>Giv'at Ha-Matos</t>
  </si>
  <si>
    <t>גבעת המטוס</t>
  </si>
  <si>
    <t>Population_2008_06_30_provisional</t>
  </si>
  <si>
    <t>Population_2007</t>
  </si>
  <si>
    <t>Population_1972</t>
  </si>
  <si>
    <t>Population_1977</t>
  </si>
  <si>
    <t>includes 741-745</t>
  </si>
  <si>
    <t>Population_2008_09_30_provisional</t>
  </si>
  <si>
    <t>Population_2008_12_31_provisional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</si>
</sst>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#,##0.0\ ;\-#,##0.0\ "/>
    <numFmt numFmtId="174" formatCode="mmm\ yyyy"/>
    <numFmt numFmtId="175" formatCode="[$-409]mmm\-yy;@"/>
    <numFmt numFmtId="176" formatCode="[$-409]dddd\,\ mmmm\ dd\,\ yyyy"/>
    <numFmt numFmtId="177" formatCode="[$-409]mmmm\-yy;@"/>
    <numFmt numFmtId="178" formatCode="???,??0"/>
    <numFmt numFmtId="179" formatCode="??,??0"/>
    <numFmt numFmtId="180" formatCode="?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3" fontId="0" fillId="0" borderId="0" xfId="42" applyNumberFormat="1" applyFont="1" applyFill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ill="1" applyAlignment="1">
      <alignment horizontal="left"/>
    </xf>
    <xf numFmtId="1" fontId="0" fillId="0" borderId="0" xfId="0" applyNumberFormat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4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1" fontId="3" fillId="0" borderId="0" xfId="42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7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72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14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4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 readingOrder="2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42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3" fontId="0" fillId="0" borderId="0" xfId="42" applyNumberFormat="1" applyFill="1" applyAlignment="1">
      <alignment horizontal="left"/>
    </xf>
    <xf numFmtId="1" fontId="1" fillId="0" borderId="0" xfId="0" applyNumberFormat="1" applyFont="1" applyFill="1" applyBorder="1" applyAlignment="1">
      <alignment horizontal="center" readingOrder="1"/>
    </xf>
    <xf numFmtId="1" fontId="0" fillId="0" borderId="0" xfId="0" applyNumberFormat="1" applyFill="1" applyBorder="1" applyAlignment="1">
      <alignment horizontal="center" readingOrder="1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77" fontId="1" fillId="0" borderId="0" xfId="0" applyNumberFormat="1" applyFont="1" applyFill="1" applyBorder="1" applyAlignment="1">
      <alignment horizontal="center" readingOrder="1"/>
    </xf>
    <xf numFmtId="174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readingOrder="1"/>
    </xf>
    <xf numFmtId="17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175" fontId="0" fillId="0" borderId="0" xfId="0" applyNumberFormat="1" applyFill="1" applyBorder="1" applyAlignment="1" quotePrefix="1">
      <alignment horizontal="left" readingOrder="1"/>
    </xf>
    <xf numFmtId="49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 readingOrder="1"/>
    </xf>
    <xf numFmtId="0" fontId="0" fillId="0" borderId="0" xfId="0" applyNumberFormat="1" applyFill="1" applyBorder="1" applyAlignment="1" quotePrefix="1">
      <alignment horizontal="left" readingOrder="1"/>
    </xf>
    <xf numFmtId="175" fontId="0" fillId="0" borderId="0" xfId="0" applyNumberFormat="1" applyFill="1" applyBorder="1" applyAlignment="1">
      <alignment horizontal="left" readingOrder="1"/>
    </xf>
    <xf numFmtId="0" fontId="0" fillId="0" borderId="0" xfId="0" applyNumberFormat="1" applyFill="1" applyBorder="1" applyAlignment="1">
      <alignment horizontal="right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42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60"/>
  <sheetViews>
    <sheetView tabSelected="1" zoomScalePageLayoutView="0" workbookViewId="0" topLeftCell="A1">
      <pane xSplit="1" topLeftCell="AE1" activePane="topRight" state="frozen"/>
      <selection pane="topLeft" activeCell="A1" sqref="A1"/>
      <selection pane="topRight" activeCell="AJ20" sqref="AJ20"/>
    </sheetView>
  </sheetViews>
  <sheetFormatPr defaultColWidth="9.140625" defaultRowHeight="12.75"/>
  <cols>
    <col min="1" max="1" width="7.140625" style="0" bestFit="1" customWidth="1"/>
    <col min="2" max="2" width="40.57421875" style="0" bestFit="1" customWidth="1"/>
    <col min="3" max="3" width="17.421875" style="0" customWidth="1"/>
    <col min="4" max="4" width="45.28125" style="0" customWidth="1"/>
    <col min="5" max="5" width="28.8515625" style="0" customWidth="1"/>
    <col min="6" max="6" width="12.8515625" style="0" customWidth="1"/>
    <col min="7" max="7" width="11.421875" style="0" customWidth="1"/>
    <col min="8" max="32" width="16.57421875" style="0" customWidth="1"/>
    <col min="33" max="34" width="16.57421875" style="0" bestFit="1" customWidth="1"/>
    <col min="35" max="35" width="35.28125" style="0" bestFit="1" customWidth="1"/>
    <col min="36" max="36" width="35.28125" style="0" customWidth="1"/>
    <col min="37" max="37" width="19.8515625" style="0" bestFit="1" customWidth="1"/>
    <col min="38" max="38" width="12.7109375" style="0" bestFit="1" customWidth="1"/>
    <col min="39" max="39" width="13.7109375" style="0" bestFit="1" customWidth="1"/>
    <col min="40" max="40" width="7.8515625" style="0" bestFit="1" customWidth="1"/>
    <col min="41" max="41" width="15.57421875" style="0" bestFit="1" customWidth="1"/>
    <col min="42" max="42" width="17.57421875" style="0" bestFit="1" customWidth="1"/>
    <col min="43" max="43" width="19.00390625" style="0" bestFit="1" customWidth="1"/>
    <col min="44" max="44" width="16.28125" style="0" bestFit="1" customWidth="1"/>
    <col min="45" max="45" width="23.7109375" style="0" bestFit="1" customWidth="1"/>
  </cols>
  <sheetData>
    <row r="1" spans="1:51" s="45" customFormat="1" ht="12.75">
      <c r="A1" s="40" t="s">
        <v>0</v>
      </c>
      <c r="B1" s="40" t="s">
        <v>864</v>
      </c>
      <c r="C1" s="40" t="s">
        <v>865</v>
      </c>
      <c r="D1" s="40" t="s">
        <v>160</v>
      </c>
      <c r="E1" s="40" t="s">
        <v>866</v>
      </c>
      <c r="F1" s="40" t="s">
        <v>162</v>
      </c>
      <c r="G1" s="40" t="s">
        <v>650</v>
      </c>
      <c r="H1" s="41" t="s">
        <v>867</v>
      </c>
      <c r="I1" s="41" t="s">
        <v>868</v>
      </c>
      <c r="J1" s="41" t="s">
        <v>869</v>
      </c>
      <c r="K1" s="40" t="s">
        <v>870</v>
      </c>
      <c r="L1" s="40" t="s">
        <v>871</v>
      </c>
      <c r="M1" s="40" t="s">
        <v>872</v>
      </c>
      <c r="N1" s="40" t="s">
        <v>873</v>
      </c>
      <c r="O1" s="40" t="s">
        <v>874</v>
      </c>
      <c r="P1" s="41" t="s">
        <v>875</v>
      </c>
      <c r="Q1" s="40" t="s">
        <v>876</v>
      </c>
      <c r="R1" s="40" t="s">
        <v>877</v>
      </c>
      <c r="S1" s="40" t="s">
        <v>878</v>
      </c>
      <c r="T1" s="40" t="s">
        <v>879</v>
      </c>
      <c r="U1" s="40" t="s">
        <v>880</v>
      </c>
      <c r="V1" s="40" t="s">
        <v>881</v>
      </c>
      <c r="W1" s="42" t="s">
        <v>882</v>
      </c>
      <c r="X1" s="42" t="s">
        <v>883</v>
      </c>
      <c r="Y1" s="42" t="s">
        <v>884</v>
      </c>
      <c r="Z1" s="42" t="s">
        <v>885</v>
      </c>
      <c r="AA1" s="42" t="s">
        <v>886</v>
      </c>
      <c r="AB1" s="42" t="s">
        <v>887</v>
      </c>
      <c r="AC1" s="42" t="s">
        <v>888</v>
      </c>
      <c r="AD1" s="42" t="s">
        <v>889</v>
      </c>
      <c r="AE1" s="42" t="s">
        <v>890</v>
      </c>
      <c r="AF1" s="40" t="s">
        <v>651</v>
      </c>
      <c r="AG1" s="40" t="s">
        <v>958</v>
      </c>
      <c r="AH1" s="42" t="s">
        <v>1164</v>
      </c>
      <c r="AI1" s="42" t="s">
        <v>1168</v>
      </c>
      <c r="AJ1" s="42" t="s">
        <v>1169</v>
      </c>
      <c r="AK1" s="42" t="s">
        <v>891</v>
      </c>
      <c r="AL1" s="43" t="s">
        <v>892</v>
      </c>
      <c r="AM1" s="43" t="s">
        <v>893</v>
      </c>
      <c r="AN1" s="43" t="s">
        <v>894</v>
      </c>
      <c r="AO1" s="40" t="s">
        <v>895</v>
      </c>
      <c r="AP1" s="40" t="s">
        <v>896</v>
      </c>
      <c r="AQ1" s="40" t="s">
        <v>897</v>
      </c>
      <c r="AR1" s="40" t="s">
        <v>898</v>
      </c>
      <c r="AS1" s="44" t="s">
        <v>899</v>
      </c>
      <c r="AT1" s="40"/>
      <c r="AU1" s="40"/>
      <c r="AV1" s="40"/>
      <c r="AW1" s="40"/>
      <c r="AX1" s="40"/>
      <c r="AY1" s="44"/>
    </row>
    <row r="2" spans="1:45" ht="12.75">
      <c r="A2">
        <f>Settlements!A2</f>
        <v>3793</v>
      </c>
      <c r="B2" t="str">
        <f>Settlements!B2</f>
        <v>אבני חפץ</v>
      </c>
      <c r="C2" t="str">
        <f>Settlements!C2</f>
        <v>אבני חפץ</v>
      </c>
      <c r="D2" t="str">
        <f>Settlements!D2</f>
        <v>Avnei Hefetz</v>
      </c>
      <c r="E2" t="str">
        <f>Settlements!E2</f>
        <v>Avnei Hefetz</v>
      </c>
      <c r="F2" t="str">
        <f>Settlements!F2</f>
        <v>Settlement</v>
      </c>
      <c r="G2">
        <f>Settlements!G2</f>
        <v>1990</v>
      </c>
      <c r="H2">
        <f>Settlements!H2</f>
        <v>0</v>
      </c>
      <c r="I2">
        <f>Settlements!I2</f>
        <v>0</v>
      </c>
      <c r="J2">
        <f>Settlements!J2</f>
        <v>0</v>
      </c>
      <c r="K2">
        <f>Settlements!K2</f>
        <v>0</v>
      </c>
      <c r="L2">
        <f>Settlements!L2</f>
        <v>0</v>
      </c>
      <c r="M2">
        <f>Settlements!M2</f>
        <v>0</v>
      </c>
      <c r="N2">
        <f>Settlements!N2</f>
        <v>0</v>
      </c>
      <c r="O2">
        <f>Settlements!O2</f>
        <v>0</v>
      </c>
      <c r="P2">
        <f>Settlements!P2</f>
        <v>0</v>
      </c>
      <c r="Q2">
        <f>Settlements!Q2</f>
        <v>0</v>
      </c>
      <c r="R2">
        <f>Settlements!R2</f>
        <v>0</v>
      </c>
      <c r="S2">
        <f>Settlements!S2</f>
        <v>0</v>
      </c>
      <c r="T2">
        <f>Settlements!T2</f>
        <v>147</v>
      </c>
      <c r="U2">
        <f>Settlements!U2</f>
        <v>214</v>
      </c>
      <c r="V2">
        <f>Settlements!V2</f>
        <v>270</v>
      </c>
      <c r="W2">
        <f>Settlements!W2</f>
        <v>347</v>
      </c>
      <c r="X2">
        <f>Settlements!X2</f>
        <v>511</v>
      </c>
      <c r="Y2">
        <f>Settlements!Y2</f>
        <v>630</v>
      </c>
      <c r="Z2">
        <f>Settlements!Z2</f>
        <v>695</v>
      </c>
      <c r="AA2">
        <f>Settlements!AA2</f>
        <v>785</v>
      </c>
      <c r="AB2">
        <f>Settlements!AB2</f>
        <v>838</v>
      </c>
      <c r="AC2">
        <f>Settlements!AC2</f>
        <v>891</v>
      </c>
      <c r="AD2">
        <f>Settlements!AD2</f>
        <v>964</v>
      </c>
      <c r="AE2">
        <f>Settlements!AE2</f>
        <v>1038</v>
      </c>
      <c r="AF2">
        <f>Settlements!AF2</f>
        <v>1127</v>
      </c>
      <c r="AG2">
        <f>Settlements!AG2</f>
        <v>1247</v>
      </c>
      <c r="AH2" s="67">
        <f>Settlements!AH2</f>
        <v>1328</v>
      </c>
      <c r="AI2">
        <f>Settlements!AI2</f>
        <v>1300</v>
      </c>
      <c r="AJ2">
        <f>Settlements!AJ2</f>
        <v>0</v>
      </c>
      <c r="AK2">
        <f>Settlements!AK2</f>
        <v>1300</v>
      </c>
      <c r="AL2" t="str">
        <f>Settlements!AL2</f>
        <v>No</v>
      </c>
      <c r="AM2" t="str">
        <f>Settlements!AM2</f>
        <v>No</v>
      </c>
      <c r="AN2" t="str">
        <f>Settlements!AN2</f>
        <v>No</v>
      </c>
      <c r="AO2" t="str">
        <f>Settlements!AO2</f>
        <v>Religious</v>
      </c>
      <c r="AP2" t="str">
        <f>Settlements!AP2</f>
        <v>Urban</v>
      </c>
      <c r="AQ2">
        <f>Settlements!AQ2</f>
        <v>20756880</v>
      </c>
      <c r="AR2">
        <f>Settlements!AR2</f>
        <v>200</v>
      </c>
      <c r="AS2">
        <f>Settlements!AS2</f>
        <v>0</v>
      </c>
    </row>
    <row r="3" spans="1:45" ht="12.75">
      <c r="A3">
        <f>Settlements!A3</f>
        <v>3786</v>
      </c>
      <c r="B3" t="str">
        <f>Settlements!B3</f>
        <v>אבנת</v>
      </c>
      <c r="C3" t="str">
        <f>Settlements!C3</f>
        <v>אבנת</v>
      </c>
      <c r="D3" t="str">
        <f>Settlements!D3</f>
        <v>Ovnat</v>
      </c>
      <c r="E3" t="str">
        <f>Settlements!E3</f>
        <v>Ovnat</v>
      </c>
      <c r="F3" t="str">
        <f>Settlements!F3</f>
        <v>Settlement</v>
      </c>
      <c r="G3">
        <f>Settlements!G3</f>
        <v>1983</v>
      </c>
      <c r="H3">
        <f>Settlements!H3</f>
        <v>0</v>
      </c>
      <c r="I3">
        <f>Settlements!I3</f>
        <v>0</v>
      </c>
      <c r="J3">
        <f>Settlements!J3</f>
        <v>0</v>
      </c>
      <c r="K3">
        <f>Settlements!K3</f>
        <v>0</v>
      </c>
      <c r="L3">
        <f>Settlements!L3</f>
        <v>0</v>
      </c>
      <c r="M3">
        <f>Settlements!M3</f>
        <v>0</v>
      </c>
      <c r="N3">
        <f>Settlements!N3</f>
        <v>0</v>
      </c>
      <c r="O3">
        <f>Settlements!O3</f>
        <v>0</v>
      </c>
      <c r="P3">
        <f>Settlements!P3</f>
        <v>0</v>
      </c>
      <c r="Q3">
        <f>Settlements!Q3</f>
        <v>0</v>
      </c>
      <c r="R3">
        <f>Settlements!R3</f>
        <v>0</v>
      </c>
      <c r="S3">
        <f>Settlements!S3</f>
        <v>0</v>
      </c>
      <c r="T3">
        <f>Settlements!T3</f>
        <v>0</v>
      </c>
      <c r="U3">
        <f>Settlements!U3</f>
        <v>0</v>
      </c>
      <c r="V3">
        <f>Settlements!V3</f>
        <v>0</v>
      </c>
      <c r="W3">
        <f>Settlements!W3</f>
        <v>0</v>
      </c>
      <c r="X3">
        <f>Settlements!X3</f>
        <v>0</v>
      </c>
      <c r="Y3">
        <f>Settlements!Y3</f>
        <v>0</v>
      </c>
      <c r="Z3">
        <f>Settlements!Z3</f>
        <v>0</v>
      </c>
      <c r="AA3">
        <f>Settlements!AA3</f>
        <v>0</v>
      </c>
      <c r="AB3">
        <f>Settlements!AB3</f>
        <v>0</v>
      </c>
      <c r="AC3">
        <f>Settlements!AC3</f>
        <v>0</v>
      </c>
      <c r="AD3">
        <f>Settlements!AD3</f>
        <v>0</v>
      </c>
      <c r="AE3">
        <f>Settlements!AE3</f>
        <v>0</v>
      </c>
      <c r="AF3">
        <f>Settlements!AF3</f>
        <v>0</v>
      </c>
      <c r="AG3">
        <f>Settlements!AG3</f>
        <v>0</v>
      </c>
      <c r="AH3">
        <f>Settlements!AH3</f>
        <v>0</v>
      </c>
      <c r="AI3">
        <f>Settlements!AI3</f>
        <v>0</v>
      </c>
      <c r="AJ3">
        <f>Settlements!AJ3</f>
        <v>0</v>
      </c>
      <c r="AK3">
        <f>Settlements!AK3</f>
        <v>0</v>
      </c>
      <c r="AL3" t="str">
        <f>Settlements!AL3</f>
        <v>No</v>
      </c>
      <c r="AM3" t="str">
        <f>Settlements!AM3</f>
        <v>No</v>
      </c>
      <c r="AN3" t="str">
        <f>Settlements!AN3</f>
        <v>No</v>
      </c>
      <c r="AO3" t="str">
        <f>Settlements!AO3</f>
        <v>Religious</v>
      </c>
      <c r="AP3" t="str">
        <f>Settlements!AP3</f>
        <v>Community</v>
      </c>
      <c r="AQ3">
        <f>Settlements!AQ3</f>
        <v>24156208</v>
      </c>
      <c r="AR3">
        <f>Settlements!AR3</f>
        <v>-330</v>
      </c>
      <c r="AS3" t="str">
        <f>Settlements!AS3</f>
        <v>היאחזות נחל, אוזרחה ב-2004</v>
      </c>
    </row>
    <row r="4" spans="1:45" ht="12.75">
      <c r="A4">
        <f>Settlements!A4</f>
        <v>3759</v>
      </c>
      <c r="B4" t="str">
        <f>Settlements!B4</f>
        <v>אדורה</v>
      </c>
      <c r="C4" t="str">
        <f>Settlements!C4</f>
        <v>אדורה</v>
      </c>
      <c r="D4" t="str">
        <f>Settlements!D4</f>
        <v>Adura</v>
      </c>
      <c r="E4" t="str">
        <f>Settlements!E4</f>
        <v>Adura</v>
      </c>
      <c r="F4" t="str">
        <f>Settlements!F4</f>
        <v>Settlement</v>
      </c>
      <c r="G4">
        <f>Settlements!G4</f>
        <v>1984</v>
      </c>
      <c r="H4">
        <f>Settlements!H4</f>
        <v>0</v>
      </c>
      <c r="I4">
        <f>Settlements!I4</f>
        <v>0</v>
      </c>
      <c r="J4">
        <f>Settlements!J4</f>
        <v>0</v>
      </c>
      <c r="K4">
        <f>Settlements!K4</f>
        <v>0</v>
      </c>
      <c r="L4">
        <f>Settlements!L4</f>
        <v>0</v>
      </c>
      <c r="M4">
        <f>Settlements!M4</f>
        <v>0</v>
      </c>
      <c r="N4">
        <f>Settlements!N4</f>
        <v>0</v>
      </c>
      <c r="O4">
        <f>Settlements!O4</f>
        <v>0</v>
      </c>
      <c r="P4">
        <f>Settlements!P4</f>
        <v>0</v>
      </c>
      <c r="Q4">
        <f>Settlements!Q4</f>
        <v>0</v>
      </c>
      <c r="R4">
        <f>Settlements!R4</f>
        <v>0</v>
      </c>
      <c r="S4">
        <f>Settlements!S4</f>
        <v>0</v>
      </c>
      <c r="T4">
        <f>Settlements!T4</f>
        <v>165</v>
      </c>
      <c r="U4">
        <f>Settlements!U4</f>
        <v>184</v>
      </c>
      <c r="V4">
        <f>Settlements!V4</f>
        <v>191</v>
      </c>
      <c r="W4">
        <f>Settlements!W4</f>
        <v>207</v>
      </c>
      <c r="X4">
        <f>Settlements!X4</f>
        <v>229</v>
      </c>
      <c r="Y4">
        <f>Settlements!Y4</f>
        <v>264</v>
      </c>
      <c r="Z4">
        <f>Settlements!Z4</f>
        <v>291</v>
      </c>
      <c r="AA4">
        <f>Settlements!AA4</f>
        <v>271</v>
      </c>
      <c r="AB4">
        <f>Settlements!AB4</f>
        <v>253</v>
      </c>
      <c r="AC4">
        <f>Settlements!AC4</f>
        <v>205</v>
      </c>
      <c r="AD4">
        <f>Settlements!AD4</f>
        <v>191</v>
      </c>
      <c r="AE4">
        <f>Settlements!AE4</f>
        <v>186</v>
      </c>
      <c r="AF4">
        <f>Settlements!AF4</f>
        <v>206</v>
      </c>
      <c r="AG4">
        <f>Settlements!AG4</f>
        <v>220</v>
      </c>
      <c r="AH4">
        <f>Settlements!AH4</f>
        <v>248</v>
      </c>
      <c r="AI4">
        <f>Settlements!AI4</f>
        <v>0</v>
      </c>
      <c r="AJ4">
        <f>Settlements!AJ4</f>
        <v>0</v>
      </c>
      <c r="AK4">
        <f>Settlements!AK4</f>
        <v>248</v>
      </c>
      <c r="AL4" t="str">
        <f>Settlements!AL4</f>
        <v>No</v>
      </c>
      <c r="AM4" t="str">
        <f>Settlements!AM4</f>
        <v>No</v>
      </c>
      <c r="AN4" t="str">
        <f>Settlements!AN4</f>
        <v>No</v>
      </c>
      <c r="AO4" t="str">
        <f>Settlements!AO4</f>
        <v>Secular</v>
      </c>
      <c r="AP4" t="str">
        <f>Settlements!AP4</f>
        <v>Community</v>
      </c>
      <c r="AQ4">
        <f>Settlements!AQ4</f>
        <v>20156065</v>
      </c>
      <c r="AR4">
        <f>Settlements!AR4</f>
        <v>650</v>
      </c>
      <c r="AS4">
        <f>Settlements!AS4</f>
        <v>0</v>
      </c>
    </row>
    <row r="5" spans="1:45" ht="12.75">
      <c r="A5">
        <f>Settlements!A5</f>
        <v>3760</v>
      </c>
      <c r="B5" t="str">
        <f>Settlements!B5</f>
        <v>אורנית</v>
      </c>
      <c r="C5" t="str">
        <f>Settlements!C5</f>
        <v>אורנית</v>
      </c>
      <c r="D5" t="str">
        <f>Settlements!D5</f>
        <v>Oranit</v>
      </c>
      <c r="E5" t="str">
        <f>Settlements!E5</f>
        <v>Oranit</v>
      </c>
      <c r="F5" t="str">
        <f>Settlements!F5</f>
        <v>Settlement</v>
      </c>
      <c r="G5">
        <f>Settlements!G5</f>
        <v>1985</v>
      </c>
      <c r="H5">
        <f>Settlements!H5</f>
        <v>0</v>
      </c>
      <c r="I5">
        <f>Settlements!I5</f>
        <v>0</v>
      </c>
      <c r="J5">
        <f>Settlements!J5</f>
        <v>0</v>
      </c>
      <c r="K5">
        <f>Settlements!K5</f>
        <v>0</v>
      </c>
      <c r="L5">
        <f>Settlements!L5</f>
        <v>232</v>
      </c>
      <c r="M5">
        <f>Settlements!M5</f>
        <v>618</v>
      </c>
      <c r="N5">
        <f>Settlements!N5</f>
        <v>1100</v>
      </c>
      <c r="O5">
        <f>Settlements!O5</f>
        <v>1600</v>
      </c>
      <c r="P5">
        <f>Settlements!P5</f>
        <v>1910</v>
      </c>
      <c r="Q5">
        <f>Settlements!Q5</f>
        <v>2240</v>
      </c>
      <c r="R5">
        <f>Settlements!R5</f>
        <v>2580</v>
      </c>
      <c r="S5">
        <f>Settlements!S5</f>
        <v>2930</v>
      </c>
      <c r="T5">
        <f>Settlements!T5</f>
        <v>3160</v>
      </c>
      <c r="U5">
        <f>Settlements!U5</f>
        <v>3380</v>
      </c>
      <c r="V5">
        <f>Settlements!V5</f>
        <v>3610</v>
      </c>
      <c r="W5">
        <f>Settlements!W5</f>
        <v>4050</v>
      </c>
      <c r="X5">
        <f>Settlements!X5</f>
        <v>4340</v>
      </c>
      <c r="Y5">
        <f>Settlements!Y5</f>
        <v>4490</v>
      </c>
      <c r="Z5">
        <f>Settlements!Z5</f>
        <v>4780</v>
      </c>
      <c r="AA5">
        <f>Settlements!AA5</f>
        <v>5070</v>
      </c>
      <c r="AB5">
        <f>Settlements!AB5</f>
        <v>5150</v>
      </c>
      <c r="AC5">
        <f>Settlements!AC5</f>
        <v>5190</v>
      </c>
      <c r="AD5">
        <f>Settlements!AD5</f>
        <v>5316</v>
      </c>
      <c r="AE5">
        <f>Settlements!AE5</f>
        <v>5458</v>
      </c>
      <c r="AF5">
        <f>Settlements!AF5</f>
        <v>5585</v>
      </c>
      <c r="AG5">
        <f>Settlements!AG5</f>
        <v>5782</v>
      </c>
      <c r="AH5">
        <f>Settlements!AH5</f>
        <v>5987</v>
      </c>
      <c r="AI5">
        <f>Settlements!AI5</f>
        <v>6200</v>
      </c>
      <c r="AJ5">
        <f>Settlements!AJ5</f>
        <v>6300</v>
      </c>
      <c r="AK5">
        <f>Settlements!AK5</f>
        <v>6300</v>
      </c>
      <c r="AL5" t="str">
        <f>Settlements!AL5</f>
        <v>Yes</v>
      </c>
      <c r="AM5" t="str">
        <f>Settlements!AM5</f>
        <v>Yes</v>
      </c>
      <c r="AN5" t="str">
        <f>Settlements!AN5</f>
        <v>Yes</v>
      </c>
      <c r="AO5" t="str">
        <f>Settlements!AO5</f>
        <v>Mixed</v>
      </c>
      <c r="AP5" t="str">
        <f>Settlements!AP5</f>
        <v>Urban</v>
      </c>
      <c r="AQ5">
        <f>Settlements!AQ5</f>
        <v>19956708</v>
      </c>
      <c r="AR5">
        <f>Settlements!AR5</f>
        <v>140</v>
      </c>
      <c r="AS5">
        <f>Settlements!AS5</f>
        <v>0</v>
      </c>
    </row>
    <row r="6" spans="1:45" ht="12.75">
      <c r="A6">
        <f>Settlements!A6</f>
        <v>3762</v>
      </c>
      <c r="B6" t="str">
        <f>Settlements!B6</f>
        <v>איתמר</v>
      </c>
      <c r="C6" t="str">
        <f>Settlements!C6</f>
        <v>איתמר</v>
      </c>
      <c r="D6" t="str">
        <f>Settlements!D6</f>
        <v>Itamar</v>
      </c>
      <c r="E6" t="str">
        <f>Settlements!E6</f>
        <v>Itamar</v>
      </c>
      <c r="F6" t="str">
        <f>Settlements!F6</f>
        <v>Settlement</v>
      </c>
      <c r="G6">
        <f>Settlements!G6</f>
        <v>1984</v>
      </c>
      <c r="H6">
        <f>Settlements!H6</f>
        <v>0</v>
      </c>
      <c r="I6">
        <f>Settlements!I6</f>
        <v>0</v>
      </c>
      <c r="J6">
        <f>Settlements!J6</f>
        <v>0</v>
      </c>
      <c r="K6">
        <f>Settlements!K6</f>
        <v>0</v>
      </c>
      <c r="L6">
        <f>Settlements!L6</f>
        <v>0</v>
      </c>
      <c r="M6">
        <f>Settlements!M6</f>
        <v>0</v>
      </c>
      <c r="N6">
        <f>Settlements!N6</f>
        <v>0</v>
      </c>
      <c r="O6">
        <f>Settlements!O6</f>
        <v>0</v>
      </c>
      <c r="P6">
        <f>Settlements!P6</f>
        <v>0</v>
      </c>
      <c r="Q6">
        <f>Settlements!Q6</f>
        <v>0</v>
      </c>
      <c r="R6">
        <f>Settlements!R6</f>
        <v>0</v>
      </c>
      <c r="S6">
        <f>Settlements!S6</f>
        <v>235</v>
      </c>
      <c r="T6">
        <f>Settlements!T6</f>
        <v>267</v>
      </c>
      <c r="U6">
        <f>Settlements!U6</f>
        <v>273</v>
      </c>
      <c r="V6">
        <f>Settlements!V6</f>
        <v>298</v>
      </c>
      <c r="W6">
        <f>Settlements!W6</f>
        <v>361</v>
      </c>
      <c r="X6">
        <f>Settlements!X6</f>
        <v>400</v>
      </c>
      <c r="Y6">
        <f>Settlements!Y6</f>
        <v>439</v>
      </c>
      <c r="Z6">
        <f>Settlements!Z6</f>
        <v>511</v>
      </c>
      <c r="AA6">
        <f>Settlements!AA6</f>
        <v>541</v>
      </c>
      <c r="AB6">
        <f>Settlements!AB6</f>
        <v>562</v>
      </c>
      <c r="AC6">
        <f>Settlements!AC6</f>
        <v>534</v>
      </c>
      <c r="AD6">
        <f>Settlements!AD6</f>
        <v>557</v>
      </c>
      <c r="AE6">
        <f>Settlements!AE6</f>
        <v>600</v>
      </c>
      <c r="AF6">
        <f>Settlements!AF6</f>
        <v>651</v>
      </c>
      <c r="AG6">
        <f>Settlements!AG6</f>
        <v>698</v>
      </c>
      <c r="AH6">
        <f>Settlements!AH6</f>
        <v>750</v>
      </c>
      <c r="AI6">
        <f>Settlements!AI6</f>
        <v>0</v>
      </c>
      <c r="AJ6">
        <f>Settlements!AJ6</f>
        <v>0</v>
      </c>
      <c r="AK6">
        <f>Settlements!AK6</f>
        <v>750</v>
      </c>
      <c r="AL6" t="str">
        <f>Settlements!AL6</f>
        <v>No</v>
      </c>
      <c r="AM6" t="str">
        <f>Settlements!AM6</f>
        <v>No</v>
      </c>
      <c r="AN6" t="str">
        <f>Settlements!AN6</f>
        <v>No</v>
      </c>
      <c r="AO6" t="str">
        <f>Settlements!AO6</f>
        <v>Religious</v>
      </c>
      <c r="AP6" t="str">
        <f>Settlements!AP6</f>
        <v>Community</v>
      </c>
      <c r="AQ6">
        <f>Settlements!AQ6</f>
        <v>22926753</v>
      </c>
      <c r="AR6">
        <f>Settlements!AR6</f>
        <v>660</v>
      </c>
      <c r="AS6">
        <f>Settlements!AS6</f>
        <v>0</v>
      </c>
    </row>
    <row r="7" spans="1:45" ht="12.75">
      <c r="A7">
        <f>Settlements!A7</f>
        <v>3638.2</v>
      </c>
      <c r="B7" t="str">
        <f>Settlements!B7</f>
        <v>אלון</v>
      </c>
      <c r="C7" t="str">
        <f>Settlements!C7</f>
        <v>אלון</v>
      </c>
      <c r="D7" t="str">
        <f>Settlements!D7</f>
        <v>Alon</v>
      </c>
      <c r="E7" t="str">
        <f>Settlements!E7</f>
        <v>Alon</v>
      </c>
      <c r="F7" t="str">
        <f>Settlements!F7</f>
        <v>Settlement</v>
      </c>
      <c r="G7">
        <f>Settlements!G7</f>
        <v>1990</v>
      </c>
      <c r="H7">
        <f>Settlements!H7</f>
        <v>0</v>
      </c>
      <c r="I7">
        <f>Settlements!I7</f>
        <v>0</v>
      </c>
      <c r="J7">
        <f>Settlements!J7</f>
        <v>0</v>
      </c>
      <c r="K7">
        <f>Settlements!K7</f>
        <v>0</v>
      </c>
      <c r="L7">
        <f>Settlements!L7</f>
        <v>0</v>
      </c>
      <c r="M7">
        <f>Settlements!M7</f>
        <v>0</v>
      </c>
      <c r="N7">
        <f>Settlements!N7</f>
        <v>0</v>
      </c>
      <c r="O7">
        <f>Settlements!O7</f>
        <v>0</v>
      </c>
      <c r="P7">
        <f>Settlements!P7</f>
        <v>0</v>
      </c>
      <c r="Q7">
        <f>Settlements!Q7</f>
        <v>0</v>
      </c>
      <c r="R7">
        <f>Settlements!R7</f>
        <v>0</v>
      </c>
      <c r="S7">
        <f>Settlements!S7</f>
        <v>0</v>
      </c>
      <c r="T7">
        <f>Settlements!T7</f>
        <v>0</v>
      </c>
      <c r="U7">
        <f>Settlements!U7</f>
        <v>0</v>
      </c>
      <c r="V7">
        <f>Settlements!V7</f>
        <v>0</v>
      </c>
      <c r="W7">
        <f>Settlements!W7</f>
        <v>0</v>
      </c>
      <c r="X7">
        <f>Settlements!X7</f>
        <v>0</v>
      </c>
      <c r="Y7">
        <f>Settlements!Y7</f>
        <v>0</v>
      </c>
      <c r="Z7">
        <f>Settlements!Z7</f>
        <v>0</v>
      </c>
      <c r="AA7">
        <f>Settlements!AA7</f>
        <v>0</v>
      </c>
      <c r="AB7">
        <f>Settlements!AB7</f>
        <v>0</v>
      </c>
      <c r="AC7">
        <f>Settlements!AC7</f>
        <v>0</v>
      </c>
      <c r="AD7">
        <f>Settlements!AD7</f>
        <v>0</v>
      </c>
      <c r="AE7">
        <f>Settlements!AE7</f>
        <v>0</v>
      </c>
      <c r="AF7">
        <f>Settlements!AF7</f>
        <v>0</v>
      </c>
      <c r="AG7">
        <f>Settlements!AG7</f>
        <v>0</v>
      </c>
      <c r="AH7">
        <f>Settlements!AH7</f>
        <v>0</v>
      </c>
      <c r="AI7">
        <f>Settlements!AI7</f>
        <v>0</v>
      </c>
      <c r="AJ7">
        <f>Settlements!AJ7</f>
        <v>0</v>
      </c>
      <c r="AK7">
        <f>Settlements!AK7</f>
        <v>0</v>
      </c>
      <c r="AL7" t="str">
        <f>Settlements!AL7</f>
        <v>Yes</v>
      </c>
      <c r="AM7" t="str">
        <f>Settlements!AM7</f>
        <v>No</v>
      </c>
      <c r="AN7" t="str">
        <f>Settlements!AN7</f>
        <v>No</v>
      </c>
      <c r="AO7" t="str">
        <f>Settlements!AO7</f>
        <v>Mixed</v>
      </c>
      <c r="AP7" t="str">
        <f>Settlements!AP7</f>
        <v>Community</v>
      </c>
      <c r="AQ7">
        <f>Settlements!AQ7</f>
        <v>0</v>
      </c>
      <c r="AR7">
        <f>Settlements!AR7</f>
        <v>0</v>
      </c>
      <c r="AS7" t="str">
        <f>Settlements!AS7</f>
        <v>התנחלות בת של כפר אדומים</v>
      </c>
    </row>
    <row r="8" spans="1:45" ht="12.75">
      <c r="A8">
        <f>Settlements!A8</f>
        <v>3579</v>
      </c>
      <c r="B8" t="str">
        <f>Settlements!B8</f>
        <v>אלון מורה</v>
      </c>
      <c r="C8" t="str">
        <f>Settlements!C8</f>
        <v>אלון מורה</v>
      </c>
      <c r="D8" t="str">
        <f>Settlements!D8</f>
        <v>Elon More</v>
      </c>
      <c r="E8" t="str">
        <f>Settlements!E8</f>
        <v>Elon More</v>
      </c>
      <c r="F8" t="str">
        <f>Settlements!F8</f>
        <v>Settlement</v>
      </c>
      <c r="G8">
        <f>Settlements!G8</f>
        <v>1979</v>
      </c>
      <c r="H8">
        <f>Settlements!H8</f>
        <v>0</v>
      </c>
      <c r="I8">
        <f>Settlements!I8</f>
        <v>0</v>
      </c>
      <c r="J8">
        <f>Settlements!J8</f>
        <v>438</v>
      </c>
      <c r="K8">
        <f>Settlements!K8</f>
        <v>0</v>
      </c>
      <c r="L8">
        <f>Settlements!L8</f>
        <v>608</v>
      </c>
      <c r="M8">
        <f>Settlements!M8</f>
        <v>661</v>
      </c>
      <c r="N8">
        <f>Settlements!N8</f>
        <v>749</v>
      </c>
      <c r="O8">
        <f>Settlements!O8</f>
        <v>773</v>
      </c>
      <c r="P8">
        <f>Settlements!P8</f>
        <v>828</v>
      </c>
      <c r="Q8">
        <f>Settlements!Q8</f>
        <v>958</v>
      </c>
      <c r="R8">
        <f>Settlements!R8</f>
        <v>1190</v>
      </c>
      <c r="S8">
        <f>Settlements!S8</f>
        <v>1210</v>
      </c>
      <c r="T8">
        <f>Settlements!T8</f>
        <v>1140</v>
      </c>
      <c r="U8">
        <f>Settlements!U8</f>
        <v>1120</v>
      </c>
      <c r="V8">
        <f>Settlements!V8</f>
        <v>1130</v>
      </c>
      <c r="W8">
        <f>Settlements!W8</f>
        <v>994</v>
      </c>
      <c r="X8">
        <f>Settlements!X8</f>
        <v>1030</v>
      </c>
      <c r="Y8">
        <f>Settlements!Y8</f>
        <v>1030</v>
      </c>
      <c r="Z8">
        <f>Settlements!Z8</f>
        <v>1050</v>
      </c>
      <c r="AA8">
        <f>Settlements!AA8</f>
        <v>1060</v>
      </c>
      <c r="AB8">
        <f>Settlements!AB8</f>
        <v>1030</v>
      </c>
      <c r="AC8">
        <f>Settlements!AC8</f>
        <v>1060</v>
      </c>
      <c r="AD8">
        <f>Settlements!AD8</f>
        <v>1097</v>
      </c>
      <c r="AE8">
        <f>Settlements!AE8</f>
        <v>1152</v>
      </c>
      <c r="AF8">
        <f>Settlements!AF8</f>
        <v>1212</v>
      </c>
      <c r="AG8">
        <f>Settlements!AG8</f>
        <v>1314</v>
      </c>
      <c r="AH8">
        <f>Settlements!AH8</f>
        <v>1322</v>
      </c>
      <c r="AI8">
        <f>Settlements!AI8</f>
        <v>1300</v>
      </c>
      <c r="AJ8">
        <f>Settlements!AJ8</f>
        <v>0</v>
      </c>
      <c r="AK8">
        <f>Settlements!AK8</f>
        <v>1300</v>
      </c>
      <c r="AL8" t="str">
        <f>Settlements!AL8</f>
        <v>No</v>
      </c>
      <c r="AM8" t="str">
        <f>Settlements!AM8</f>
        <v>No</v>
      </c>
      <c r="AN8" t="str">
        <f>Settlements!AN8</f>
        <v>No</v>
      </c>
      <c r="AO8" t="str">
        <f>Settlements!AO8</f>
        <v>Religious</v>
      </c>
      <c r="AP8" t="str">
        <f>Settlements!AP8</f>
        <v>Community</v>
      </c>
      <c r="AQ8">
        <f>Settlements!AQ8</f>
        <v>23116818</v>
      </c>
      <c r="AR8">
        <f>Settlements!AR8</f>
        <v>-155</v>
      </c>
      <c r="AS8">
        <f>Settlements!AS8</f>
        <v>0</v>
      </c>
    </row>
    <row r="9" spans="1:45" ht="12.75">
      <c r="A9">
        <f>Settlements!A9</f>
        <v>3604</v>
      </c>
      <c r="B9" t="str">
        <f>Settlements!B9</f>
        <v>אלון שבות</v>
      </c>
      <c r="C9" t="str">
        <f>Settlements!C9</f>
        <v>אלון שבות</v>
      </c>
      <c r="D9" t="str">
        <f>Settlements!D9</f>
        <v>Alon Shvut</v>
      </c>
      <c r="E9" t="str">
        <f>Settlements!E9</f>
        <v>Alon Shvut</v>
      </c>
      <c r="F9" t="str">
        <f>Settlements!F9</f>
        <v>Settlement</v>
      </c>
      <c r="G9">
        <f>Settlements!G9</f>
        <v>1970</v>
      </c>
      <c r="H9">
        <f>Settlements!H9</f>
        <v>0</v>
      </c>
      <c r="I9">
        <f>Settlements!I9</f>
        <v>0</v>
      </c>
      <c r="J9">
        <f>Settlements!J9</f>
        <v>1200</v>
      </c>
      <c r="K9">
        <f>Settlements!K9</f>
        <v>0</v>
      </c>
      <c r="L9">
        <f>Settlements!L9</f>
        <v>1270</v>
      </c>
      <c r="M9">
        <f>Settlements!M9</f>
        <v>1300</v>
      </c>
      <c r="N9">
        <f>Settlements!N9</f>
        <v>1380</v>
      </c>
      <c r="O9">
        <f>Settlements!O9</f>
        <v>1450</v>
      </c>
      <c r="P9">
        <f>Settlements!P9</f>
        <v>1460</v>
      </c>
      <c r="Q9">
        <f>Settlements!Q9</f>
        <v>1490</v>
      </c>
      <c r="R9">
        <f>Settlements!R9</f>
        <v>1670</v>
      </c>
      <c r="S9">
        <f>Settlements!S9</f>
        <v>1770</v>
      </c>
      <c r="T9">
        <f>Settlements!T9</f>
        <v>1800</v>
      </c>
      <c r="U9">
        <f>Settlements!U9</f>
        <v>1820</v>
      </c>
      <c r="V9">
        <f>Settlements!V9</f>
        <v>1870</v>
      </c>
      <c r="W9">
        <f>Settlements!W9</f>
        <v>1910</v>
      </c>
      <c r="X9">
        <f>Settlements!X9</f>
        <v>1930</v>
      </c>
      <c r="Y9">
        <f>Settlements!Y9</f>
        <v>1980</v>
      </c>
      <c r="Z9">
        <f>Settlements!Z9</f>
        <v>2230</v>
      </c>
      <c r="AA9">
        <f>Settlements!AA9</f>
        <v>2680</v>
      </c>
      <c r="AB9">
        <f>Settlements!AB9</f>
        <v>2880</v>
      </c>
      <c r="AC9">
        <f>Settlements!AC9</f>
        <v>3030</v>
      </c>
      <c r="AD9">
        <f>Settlements!AD9</f>
        <v>3146</v>
      </c>
      <c r="AE9">
        <f>Settlements!AE9</f>
        <v>3229</v>
      </c>
      <c r="AF9">
        <f>Settlements!AF9</f>
        <v>3291</v>
      </c>
      <c r="AG9">
        <f>Settlements!AG9</f>
        <v>3330</v>
      </c>
      <c r="AH9">
        <f>Settlements!AH9</f>
        <v>3291</v>
      </c>
      <c r="AI9">
        <f>Settlements!AI9</f>
        <v>3300</v>
      </c>
      <c r="AJ9">
        <f>Settlements!AJ9</f>
        <v>3300</v>
      </c>
      <c r="AK9">
        <f>Settlements!AK9</f>
        <v>3300</v>
      </c>
      <c r="AL9" t="str">
        <f>Settlements!AL9</f>
        <v>Yes</v>
      </c>
      <c r="AM9" t="str">
        <f>Settlements!AM9</f>
        <v>Yes</v>
      </c>
      <c r="AN9" t="str">
        <f>Settlements!AN9</f>
        <v>Yes</v>
      </c>
      <c r="AO9" t="str">
        <f>Settlements!AO9</f>
        <v>Religious</v>
      </c>
      <c r="AP9" t="str">
        <f>Settlements!AP9</f>
        <v>Community</v>
      </c>
      <c r="AQ9">
        <f>Settlements!AQ9</f>
        <v>21206182</v>
      </c>
      <c r="AR9">
        <f>Settlements!AR9</f>
        <v>915</v>
      </c>
      <c r="AS9">
        <f>Settlements!AS9</f>
        <v>0</v>
      </c>
    </row>
    <row r="10" spans="1:45" ht="12.75">
      <c r="A10">
        <f>Settlements!A10</f>
        <v>3556</v>
      </c>
      <c r="B10" t="str">
        <f>Settlements!B10</f>
        <v>אלמוג</v>
      </c>
      <c r="C10" t="str">
        <f>Settlements!C10</f>
        <v>אלמוג</v>
      </c>
      <c r="D10" t="str">
        <f>Settlements!D10</f>
        <v>Almog</v>
      </c>
      <c r="E10" t="str">
        <f>Settlements!E10</f>
        <v>Almog</v>
      </c>
      <c r="F10" t="str">
        <f>Settlements!F10</f>
        <v>Settlement</v>
      </c>
      <c r="G10">
        <f>Settlements!G10</f>
        <v>1977</v>
      </c>
      <c r="H10">
        <f>Settlements!H10</f>
        <v>0</v>
      </c>
      <c r="I10">
        <f>Settlements!I10</f>
        <v>0</v>
      </c>
      <c r="J10">
        <f>Settlements!J10</f>
        <v>0</v>
      </c>
      <c r="K10">
        <f>Settlements!K10</f>
        <v>0</v>
      </c>
      <c r="L10">
        <f>Settlements!L10</f>
        <v>0</v>
      </c>
      <c r="M10">
        <f>Settlements!M10</f>
        <v>0</v>
      </c>
      <c r="N10">
        <f>Settlements!N10</f>
        <v>0</v>
      </c>
      <c r="O10">
        <f>Settlements!O10</f>
        <v>0</v>
      </c>
      <c r="P10">
        <f>Settlements!P10</f>
        <v>0</v>
      </c>
      <c r="Q10">
        <f>Settlements!Q10</f>
        <v>0</v>
      </c>
      <c r="R10">
        <f>Settlements!R10</f>
        <v>0</v>
      </c>
      <c r="S10">
        <f>Settlements!S10</f>
        <v>0</v>
      </c>
      <c r="T10">
        <f>Settlements!T10</f>
        <v>103</v>
      </c>
      <c r="U10">
        <f>Settlements!U10</f>
        <v>102</v>
      </c>
      <c r="V10">
        <f>Settlements!V10</f>
        <v>125</v>
      </c>
      <c r="W10">
        <f>Settlements!W10</f>
        <v>145</v>
      </c>
      <c r="X10">
        <f>Settlements!X10</f>
        <v>152</v>
      </c>
      <c r="Y10">
        <f>Settlements!Y10</f>
        <v>157</v>
      </c>
      <c r="Z10">
        <f>Settlements!Z10</f>
        <v>156</v>
      </c>
      <c r="AA10">
        <f>Settlements!AA10</f>
        <v>167</v>
      </c>
      <c r="AB10">
        <f>Settlements!AB10</f>
        <v>159</v>
      </c>
      <c r="AC10">
        <f>Settlements!AC10</f>
        <v>155</v>
      </c>
      <c r="AD10">
        <f>Settlements!AD10</f>
        <v>141</v>
      </c>
      <c r="AE10">
        <f>Settlements!AE10</f>
        <v>142</v>
      </c>
      <c r="AF10">
        <f>Settlements!AF10</f>
        <v>159</v>
      </c>
      <c r="AG10">
        <f>Settlements!AG10</f>
        <v>192</v>
      </c>
      <c r="AH10">
        <f>Settlements!AH10</f>
        <v>188</v>
      </c>
      <c r="AI10">
        <f>Settlements!AI10</f>
        <v>0</v>
      </c>
      <c r="AJ10">
        <f>Settlements!AJ10</f>
        <v>0</v>
      </c>
      <c r="AK10">
        <f>Settlements!AK10</f>
        <v>188</v>
      </c>
      <c r="AL10" t="str">
        <f>Settlements!AL10</f>
        <v>No</v>
      </c>
      <c r="AM10" t="str">
        <f>Settlements!AM10</f>
        <v>No</v>
      </c>
      <c r="AN10" t="str">
        <f>Settlements!AN10</f>
        <v>No</v>
      </c>
      <c r="AO10" t="str">
        <f>Settlements!AO10</f>
        <v>Secular</v>
      </c>
      <c r="AP10" t="str">
        <f>Settlements!AP10</f>
        <v>Kibbutz</v>
      </c>
      <c r="AQ10">
        <f>Settlements!AQ10</f>
        <v>24376330</v>
      </c>
      <c r="AR10">
        <f>Settlements!AR10</f>
        <v>-270</v>
      </c>
      <c r="AS10">
        <f>Settlements!AS10</f>
        <v>0</v>
      </c>
    </row>
    <row r="11" spans="1:45" ht="12.75">
      <c r="A11">
        <f>Settlements!A11</f>
        <v>3618</v>
      </c>
      <c r="B11" t="str">
        <f>Settlements!B11</f>
        <v>אלעזר</v>
      </c>
      <c r="C11" t="str">
        <f>Settlements!C11</f>
        <v>אלעזר</v>
      </c>
      <c r="D11" t="str">
        <f>Settlements!D11</f>
        <v>El`azar</v>
      </c>
      <c r="E11" t="str">
        <f>Settlements!E11</f>
        <v>El`azar</v>
      </c>
      <c r="F11" t="str">
        <f>Settlements!F11</f>
        <v>Settlement</v>
      </c>
      <c r="G11">
        <f>Settlements!G11</f>
        <v>1975</v>
      </c>
      <c r="H11">
        <f>Settlements!H11</f>
        <v>0</v>
      </c>
      <c r="I11">
        <f>Settlements!I11</f>
        <v>0</v>
      </c>
      <c r="J11">
        <f>Settlements!J11</f>
        <v>0</v>
      </c>
      <c r="K11">
        <f>Settlements!K11</f>
        <v>0</v>
      </c>
      <c r="L11">
        <f>Settlements!L11</f>
        <v>0</v>
      </c>
      <c r="M11">
        <f>Settlements!M11</f>
        <v>0</v>
      </c>
      <c r="N11">
        <f>Settlements!N11</f>
        <v>0</v>
      </c>
      <c r="O11">
        <f>Settlements!O11</f>
        <v>0</v>
      </c>
      <c r="P11">
        <f>Settlements!P11</f>
        <v>0</v>
      </c>
      <c r="Q11">
        <f>Settlements!Q11</f>
        <v>267</v>
      </c>
      <c r="R11">
        <f>Settlements!R11</f>
        <v>278</v>
      </c>
      <c r="S11">
        <f>Settlements!S11</f>
        <v>327</v>
      </c>
      <c r="T11">
        <f>Settlements!T11</f>
        <v>359</v>
      </c>
      <c r="U11">
        <f>Settlements!U11</f>
        <v>398</v>
      </c>
      <c r="V11">
        <f>Settlements!V11</f>
        <v>417</v>
      </c>
      <c r="W11">
        <f>Settlements!W11</f>
        <v>397</v>
      </c>
      <c r="X11">
        <f>Settlements!X11</f>
        <v>503</v>
      </c>
      <c r="Y11">
        <f>Settlements!Y11</f>
        <v>663</v>
      </c>
      <c r="Z11">
        <f>Settlements!Z11</f>
        <v>747</v>
      </c>
      <c r="AA11">
        <f>Settlements!AA11</f>
        <v>784</v>
      </c>
      <c r="AB11">
        <f>Settlements!AB11</f>
        <v>789</v>
      </c>
      <c r="AC11">
        <f>Settlements!AC11</f>
        <v>796</v>
      </c>
      <c r="AD11">
        <f>Settlements!AD11</f>
        <v>882</v>
      </c>
      <c r="AE11">
        <f>Settlements!AE11</f>
        <v>993</v>
      </c>
      <c r="AF11">
        <f>Settlements!AF11</f>
        <v>1131</v>
      </c>
      <c r="AG11">
        <f>Settlements!AG11</f>
        <v>1314</v>
      </c>
      <c r="AH11">
        <f>Settlements!AH11</f>
        <v>1547</v>
      </c>
      <c r="AI11">
        <f>Settlements!AI11</f>
        <v>1700</v>
      </c>
      <c r="AJ11">
        <f>Settlements!AJ11</f>
        <v>0</v>
      </c>
      <c r="AK11">
        <f>Settlements!AK11</f>
        <v>1700</v>
      </c>
      <c r="AL11" t="str">
        <f>Settlements!AL11</f>
        <v>Yes</v>
      </c>
      <c r="AM11" t="str">
        <f>Settlements!AM11</f>
        <v>Yes</v>
      </c>
      <c r="AN11" t="str">
        <f>Settlements!AN11</f>
        <v>Yes</v>
      </c>
      <c r="AO11" t="str">
        <f>Settlements!AO11</f>
        <v>Religious</v>
      </c>
      <c r="AP11" t="str">
        <f>Settlements!AP11</f>
        <v>Community</v>
      </c>
      <c r="AQ11">
        <f>Settlements!AQ11</f>
        <v>21386185</v>
      </c>
      <c r="AR11">
        <f>Settlements!AR11</f>
        <v>820</v>
      </c>
      <c r="AS11">
        <f>Settlements!AS11</f>
        <v>0</v>
      </c>
    </row>
    <row r="12" spans="1:45" ht="12.75">
      <c r="A12">
        <f>Settlements!A12</f>
        <v>3750</v>
      </c>
      <c r="B12" t="str">
        <f>Settlements!B12</f>
        <v>אלפי מנשה</v>
      </c>
      <c r="C12" t="str">
        <f>Settlements!C12</f>
        <v>אלפי מנשה</v>
      </c>
      <c r="D12" t="str">
        <f>Settlements!D12</f>
        <v>Alfei Menashe</v>
      </c>
      <c r="E12" t="str">
        <f>Settlements!E12</f>
        <v>Alfei Menashe</v>
      </c>
      <c r="F12" t="str">
        <f>Settlements!F12</f>
        <v>Settlement</v>
      </c>
      <c r="G12">
        <f>Settlements!G12</f>
        <v>1983</v>
      </c>
      <c r="H12">
        <f>Settlements!H12</f>
        <v>0</v>
      </c>
      <c r="I12">
        <f>Settlements!I12</f>
        <v>0</v>
      </c>
      <c r="J12">
        <f>Settlements!J12</f>
        <v>0</v>
      </c>
      <c r="K12">
        <f>Settlements!K12</f>
        <v>0</v>
      </c>
      <c r="L12">
        <f>Settlements!L12</f>
        <v>1260</v>
      </c>
      <c r="M12">
        <f>Settlements!M12</f>
        <v>1680</v>
      </c>
      <c r="N12">
        <f>Settlements!N12</f>
        <v>1910</v>
      </c>
      <c r="O12">
        <f>Settlements!O12</f>
        <v>2110</v>
      </c>
      <c r="P12">
        <f>Settlements!P12</f>
        <v>2330</v>
      </c>
      <c r="Q12">
        <f>Settlements!Q12</f>
        <v>2560</v>
      </c>
      <c r="R12">
        <f>Settlements!R12</f>
        <v>2860</v>
      </c>
      <c r="S12">
        <f>Settlements!S12</f>
        <v>3170</v>
      </c>
      <c r="T12">
        <f>Settlements!T12</f>
        <v>3720</v>
      </c>
      <c r="U12">
        <f>Settlements!U12</f>
        <v>4030</v>
      </c>
      <c r="V12">
        <f>Settlements!V12</f>
        <v>4130</v>
      </c>
      <c r="W12">
        <f>Settlements!W12</f>
        <v>4210</v>
      </c>
      <c r="X12">
        <f>Settlements!X12</f>
        <v>4260</v>
      </c>
      <c r="Y12">
        <f>Settlements!Y12</f>
        <v>4360</v>
      </c>
      <c r="Z12">
        <f>Settlements!Z12</f>
        <v>4410</v>
      </c>
      <c r="AA12">
        <f>Settlements!AA12</f>
        <v>4580</v>
      </c>
      <c r="AB12">
        <f>Settlements!AB12</f>
        <v>5040</v>
      </c>
      <c r="AC12">
        <f>Settlements!AC12</f>
        <v>5250</v>
      </c>
      <c r="AD12">
        <f>Settlements!AD12</f>
        <v>5347</v>
      </c>
      <c r="AE12">
        <f>Settlements!AE12</f>
        <v>5433</v>
      </c>
      <c r="AF12">
        <f>Settlements!AF12</f>
        <v>5541</v>
      </c>
      <c r="AG12">
        <f>Settlements!AG12</f>
        <v>5826</v>
      </c>
      <c r="AH12">
        <f>Settlements!AH12</f>
        <v>6164</v>
      </c>
      <c r="AI12">
        <f>Settlements!AI12</f>
        <v>6500</v>
      </c>
      <c r="AJ12">
        <f>Settlements!AJ12</f>
        <v>6600</v>
      </c>
      <c r="AK12">
        <f>Settlements!AK12</f>
        <v>6600</v>
      </c>
      <c r="AL12" t="str">
        <f>Settlements!AL12</f>
        <v>Yes</v>
      </c>
      <c r="AM12" t="str">
        <f>Settlements!AM12</f>
        <v>Yes</v>
      </c>
      <c r="AN12" t="str">
        <f>Settlements!AN12</f>
        <v>Yes</v>
      </c>
      <c r="AO12" t="str">
        <f>Settlements!AO12</f>
        <v>Secular</v>
      </c>
      <c r="AP12" t="str">
        <f>Settlements!AP12</f>
        <v>Urban</v>
      </c>
      <c r="AQ12">
        <f>Settlements!AQ12</f>
        <v>20126753</v>
      </c>
      <c r="AR12">
        <f>Settlements!AR12</f>
        <v>200</v>
      </c>
      <c r="AS12">
        <f>Settlements!AS12</f>
        <v>0</v>
      </c>
    </row>
    <row r="13" spans="1:45" ht="12.75">
      <c r="A13">
        <f>Settlements!A13</f>
        <v>3560</v>
      </c>
      <c r="B13" t="str">
        <f>Settlements!B13</f>
        <v>אלקנה</v>
      </c>
      <c r="C13" t="str">
        <f>Settlements!C13</f>
        <v>אלקנה</v>
      </c>
      <c r="D13" t="str">
        <f>Settlements!D13</f>
        <v>Elkana</v>
      </c>
      <c r="E13" t="str">
        <f>Settlements!E13</f>
        <v>Elkana</v>
      </c>
      <c r="F13" t="str">
        <f>Settlements!F13</f>
        <v>Settlement</v>
      </c>
      <c r="G13">
        <f>Settlements!G13</f>
        <v>1977</v>
      </c>
      <c r="H13">
        <f>Settlements!H13</f>
        <v>0</v>
      </c>
      <c r="I13">
        <f>Settlements!I13</f>
        <v>0</v>
      </c>
      <c r="J13">
        <f>Settlements!J13</f>
        <v>650</v>
      </c>
      <c r="K13">
        <f>Settlements!K13</f>
        <v>0</v>
      </c>
      <c r="L13">
        <f>Settlements!L13</f>
        <v>1070</v>
      </c>
      <c r="M13">
        <f>Settlements!M13</f>
        <v>1390</v>
      </c>
      <c r="N13">
        <f>Settlements!N13</f>
        <v>1560</v>
      </c>
      <c r="O13">
        <f>Settlements!O13</f>
        <v>1690</v>
      </c>
      <c r="P13">
        <f>Settlements!P13</f>
        <v>1850</v>
      </c>
      <c r="Q13">
        <f>Settlements!Q13</f>
        <v>2120</v>
      </c>
      <c r="R13">
        <f>Settlements!R13</f>
        <v>2360</v>
      </c>
      <c r="S13">
        <f>Settlements!S13</f>
        <v>2480</v>
      </c>
      <c r="T13">
        <f>Settlements!T13</f>
        <v>2600</v>
      </c>
      <c r="U13">
        <f>Settlements!U13</f>
        <v>2710</v>
      </c>
      <c r="V13">
        <f>Settlements!V13</f>
        <v>2840</v>
      </c>
      <c r="W13">
        <f>Settlements!W13</f>
        <v>2750</v>
      </c>
      <c r="X13">
        <f>Settlements!X13</f>
        <v>2840</v>
      </c>
      <c r="Y13">
        <f>Settlements!Y13</f>
        <v>2920</v>
      </c>
      <c r="Z13">
        <f>Settlements!Z13</f>
        <v>356</v>
      </c>
      <c r="AA13">
        <f>Settlements!AA13</f>
        <v>2990</v>
      </c>
      <c r="AB13">
        <f>Settlements!AB13</f>
        <v>3030</v>
      </c>
      <c r="AC13">
        <f>Settlements!AC13</f>
        <v>3030</v>
      </c>
      <c r="AD13">
        <f>Settlements!AD13</f>
        <v>3050</v>
      </c>
      <c r="AE13">
        <f>Settlements!AE13</f>
        <v>2983</v>
      </c>
      <c r="AF13">
        <f>Settlements!AF13</f>
        <v>2963</v>
      </c>
      <c r="AG13">
        <f>Settlements!AG13</f>
        <v>2968</v>
      </c>
      <c r="AH13">
        <f>Settlements!AH13</f>
        <v>3000</v>
      </c>
      <c r="AI13">
        <f>Settlements!AI13</f>
        <v>3100</v>
      </c>
      <c r="AJ13">
        <f>Settlements!AJ13</f>
        <v>3100</v>
      </c>
      <c r="AK13">
        <f>Settlements!AK13</f>
        <v>3100</v>
      </c>
      <c r="AL13" t="str">
        <f>Settlements!AL13</f>
        <v>Yes</v>
      </c>
      <c r="AM13" t="str">
        <f>Settlements!AM13</f>
        <v>Yes</v>
      </c>
      <c r="AN13" t="str">
        <f>Settlements!AN13</f>
        <v>Yes</v>
      </c>
      <c r="AO13" t="str">
        <f>Settlements!AO13</f>
        <v>Religious</v>
      </c>
      <c r="AP13" t="str">
        <f>Settlements!AP13</f>
        <v>Urban</v>
      </c>
      <c r="AQ13">
        <f>Settlements!AQ13</f>
        <v>20376689</v>
      </c>
      <c r="AR13">
        <f>Settlements!AR13</f>
        <v>270</v>
      </c>
      <c r="AS13">
        <f>Settlements!AS13</f>
        <v>0</v>
      </c>
    </row>
    <row r="14" spans="1:45" ht="12.75">
      <c r="A14">
        <f>Settlements!A14</f>
        <v>3754</v>
      </c>
      <c r="B14" t="str">
        <f>Settlements!B14</f>
        <v>אספר (מיצד)</v>
      </c>
      <c r="C14" t="str">
        <f>Settlements!C14</f>
        <v>אספר (מיצד)</v>
      </c>
      <c r="D14" t="str">
        <f>Settlements!D14</f>
        <v>Esfar</v>
      </c>
      <c r="E14" t="str">
        <f>Settlements!E14</f>
        <v>Esfar</v>
      </c>
      <c r="F14" t="str">
        <f>Settlements!F14</f>
        <v>Settlement</v>
      </c>
      <c r="G14">
        <f>Settlements!G14</f>
        <v>1983</v>
      </c>
      <c r="H14">
        <f>Settlements!H14</f>
        <v>0</v>
      </c>
      <c r="I14">
        <f>Settlements!I14</f>
        <v>0</v>
      </c>
      <c r="J14">
        <f>Settlements!J14</f>
        <v>0</v>
      </c>
      <c r="K14">
        <f>Settlements!K14</f>
        <v>0</v>
      </c>
      <c r="L14">
        <f>Settlements!L14</f>
        <v>0</v>
      </c>
      <c r="M14">
        <f>Settlements!M14</f>
        <v>0</v>
      </c>
      <c r="N14">
        <f>Settlements!N14</f>
        <v>0</v>
      </c>
      <c r="O14">
        <f>Settlements!O14</f>
        <v>0</v>
      </c>
      <c r="P14">
        <f>Settlements!P14</f>
        <v>0</v>
      </c>
      <c r="Q14">
        <f>Settlements!Q14</f>
        <v>0</v>
      </c>
      <c r="R14">
        <f>Settlements!R14</f>
        <v>0</v>
      </c>
      <c r="S14">
        <f>Settlements!S14</f>
        <v>237</v>
      </c>
      <c r="T14">
        <f>Settlements!T14</f>
        <v>286</v>
      </c>
      <c r="U14">
        <f>Settlements!U14</f>
        <v>299</v>
      </c>
      <c r="V14">
        <f>Settlements!V14</f>
        <v>292</v>
      </c>
      <c r="W14">
        <f>Settlements!W14</f>
        <v>329</v>
      </c>
      <c r="X14">
        <f>Settlements!X14</f>
        <v>356</v>
      </c>
      <c r="Y14">
        <f>Settlements!Y14</f>
        <v>368</v>
      </c>
      <c r="Z14">
        <f>Settlements!Z14</f>
        <v>356</v>
      </c>
      <c r="AA14">
        <f>Settlements!AA14</f>
        <v>361</v>
      </c>
      <c r="AB14">
        <f>Settlements!AB14</f>
        <v>308</v>
      </c>
      <c r="AC14">
        <f>Settlements!AC14</f>
        <v>218</v>
      </c>
      <c r="AD14">
        <f>Settlements!AD14</f>
        <v>232</v>
      </c>
      <c r="AE14">
        <f>Settlements!AE14</f>
        <v>275</v>
      </c>
      <c r="AF14">
        <f>Settlements!AF14</f>
        <v>258</v>
      </c>
      <c r="AG14">
        <f>Settlements!AG14</f>
        <v>257</v>
      </c>
      <c r="AH14">
        <f>Settlements!AH14</f>
        <v>263</v>
      </c>
      <c r="AI14">
        <f>Settlements!AI14</f>
        <v>0</v>
      </c>
      <c r="AJ14">
        <f>Settlements!AJ14</f>
        <v>0</v>
      </c>
      <c r="AK14">
        <f>Settlements!AK14</f>
        <v>263</v>
      </c>
      <c r="AL14" t="str">
        <f>Settlements!AL14</f>
        <v>No</v>
      </c>
      <c r="AM14" t="str">
        <f>Settlements!AM14</f>
        <v>No</v>
      </c>
      <c r="AN14" t="str">
        <f>Settlements!AN14</f>
        <v>No</v>
      </c>
      <c r="AO14" t="str">
        <f>Settlements!AO14</f>
        <v>Haredic</v>
      </c>
      <c r="AP14" t="str">
        <f>Settlements!AP14</f>
        <v>Community</v>
      </c>
      <c r="AQ14">
        <f>Settlements!AQ14</f>
        <v>21766104</v>
      </c>
      <c r="AR14">
        <f>Settlements!AR14</f>
        <v>940</v>
      </c>
      <c r="AS14">
        <f>Settlements!AS14</f>
        <v>0</v>
      </c>
    </row>
    <row r="15" spans="1:45" ht="12.75">
      <c r="A15">
        <f>Settlements!A15</f>
        <v>3650</v>
      </c>
      <c r="B15" t="str">
        <f>Settlements!B15</f>
        <v>אפרתה</v>
      </c>
      <c r="C15" t="str">
        <f>Settlements!C15</f>
        <v>אפרתה</v>
      </c>
      <c r="D15" t="str">
        <f>Settlements!D15</f>
        <v>Efrata</v>
      </c>
      <c r="E15" t="str">
        <f>Settlements!E15</f>
        <v>Efrata</v>
      </c>
      <c r="F15" t="str">
        <f>Settlements!F15</f>
        <v>Settlement</v>
      </c>
      <c r="G15">
        <f>Settlements!G15</f>
        <v>1980</v>
      </c>
      <c r="H15">
        <f>Settlements!H15</f>
        <v>0</v>
      </c>
      <c r="I15">
        <f>Settlements!I15</f>
        <v>0</v>
      </c>
      <c r="J15">
        <f>Settlements!J15</f>
        <v>0</v>
      </c>
      <c r="K15">
        <f>Settlements!K15</f>
        <v>200</v>
      </c>
      <c r="L15">
        <f>Settlements!L15</f>
        <v>903</v>
      </c>
      <c r="M15">
        <f>Settlements!M15</f>
        <v>1170</v>
      </c>
      <c r="N15">
        <f>Settlements!N15</f>
        <v>1490</v>
      </c>
      <c r="O15">
        <f>Settlements!O15</f>
        <v>1760</v>
      </c>
      <c r="P15">
        <f>Settlements!P15</f>
        <v>2070</v>
      </c>
      <c r="Q15">
        <f>Settlements!Q15</f>
        <v>2420</v>
      </c>
      <c r="R15">
        <f>Settlements!R15</f>
        <v>3030</v>
      </c>
      <c r="S15">
        <f>Settlements!S15</f>
        <v>3520</v>
      </c>
      <c r="T15">
        <f>Settlements!T15</f>
        <v>4050</v>
      </c>
      <c r="U15">
        <f>Settlements!U15</f>
        <v>4650</v>
      </c>
      <c r="V15">
        <f>Settlements!V15</f>
        <v>5280</v>
      </c>
      <c r="W15">
        <f>Settlements!W15</f>
        <v>5630</v>
      </c>
      <c r="X15">
        <f>Settlements!X15</f>
        <v>5930</v>
      </c>
      <c r="Y15">
        <f>Settlements!Y15</f>
        <v>6120</v>
      </c>
      <c r="Z15">
        <f>Settlements!Z15</f>
        <v>6230</v>
      </c>
      <c r="AA15">
        <f>Settlements!AA15</f>
        <v>6430</v>
      </c>
      <c r="AB15">
        <f>Settlements!AB15</f>
        <v>6540</v>
      </c>
      <c r="AC15">
        <f>Settlements!AC15</f>
        <v>6810</v>
      </c>
      <c r="AD15">
        <f>Settlements!AD15</f>
        <v>7037</v>
      </c>
      <c r="AE15">
        <f>Settlements!AE15</f>
        <v>7273</v>
      </c>
      <c r="AF15">
        <f>Settlements!AF15</f>
        <v>7428</v>
      </c>
      <c r="AG15">
        <f>Settlements!AG15</f>
        <v>7714</v>
      </c>
      <c r="AH15">
        <f>Settlements!AH15</f>
        <v>8015</v>
      </c>
      <c r="AI15">
        <f>Settlements!AI15</f>
        <v>8100</v>
      </c>
      <c r="AJ15">
        <f>Settlements!AJ15</f>
        <v>8200</v>
      </c>
      <c r="AK15">
        <f>Settlements!AK15</f>
        <v>8200</v>
      </c>
      <c r="AL15" t="str">
        <f>Settlements!AL15</f>
        <v>Yes</v>
      </c>
      <c r="AM15" t="str">
        <f>Settlements!AM15</f>
        <v>Yes</v>
      </c>
      <c r="AN15" t="str">
        <f>Settlements!AN15</f>
        <v>No</v>
      </c>
      <c r="AO15" t="str">
        <f>Settlements!AO15</f>
        <v>Religious</v>
      </c>
      <c r="AP15" t="str">
        <f>Settlements!AP15</f>
        <v>Community</v>
      </c>
      <c r="AQ15">
        <f>Settlements!AQ15</f>
        <v>21426175</v>
      </c>
      <c r="AR15">
        <f>Settlements!AR15</f>
        <v>910</v>
      </c>
      <c r="AS15">
        <f>Settlements!AS15</f>
        <v>0</v>
      </c>
    </row>
    <row r="16" spans="1:45" ht="12.75">
      <c r="A16">
        <f>Settlements!A16</f>
        <v>3598</v>
      </c>
      <c r="B16" t="str">
        <f>Settlements!B16</f>
        <v>ארגמן</v>
      </c>
      <c r="C16" t="str">
        <f>Settlements!C16</f>
        <v>ארגמן</v>
      </c>
      <c r="D16" t="str">
        <f>Settlements!D16</f>
        <v>Argaman</v>
      </c>
      <c r="E16" t="str">
        <f>Settlements!E16</f>
        <v>Argaman</v>
      </c>
      <c r="F16" t="str">
        <f>Settlements!F16</f>
        <v>Settlement</v>
      </c>
      <c r="G16">
        <f>Settlements!G16</f>
        <v>1968</v>
      </c>
      <c r="H16">
        <f>Settlements!H16</f>
        <v>0</v>
      </c>
      <c r="I16">
        <f>Settlements!I16</f>
        <v>0</v>
      </c>
      <c r="J16">
        <f>Settlements!J16</f>
        <v>0</v>
      </c>
      <c r="K16">
        <f>Settlements!K16</f>
        <v>0</v>
      </c>
      <c r="L16">
        <f>Settlements!L16</f>
        <v>0</v>
      </c>
      <c r="M16">
        <f>Settlements!M16</f>
        <v>0</v>
      </c>
      <c r="N16">
        <f>Settlements!N16</f>
        <v>0</v>
      </c>
      <c r="O16">
        <f>Settlements!O16</f>
        <v>0</v>
      </c>
      <c r="P16">
        <f>Settlements!P16</f>
        <v>0</v>
      </c>
      <c r="Q16">
        <f>Settlements!Q16</f>
        <v>0</v>
      </c>
      <c r="R16">
        <f>Settlements!R16</f>
        <v>0</v>
      </c>
      <c r="S16">
        <f>Settlements!S16</f>
        <v>0</v>
      </c>
      <c r="T16">
        <f>Settlements!T16</f>
        <v>164</v>
      </c>
      <c r="U16">
        <f>Settlements!U16</f>
        <v>165</v>
      </c>
      <c r="V16">
        <f>Settlements!V16</f>
        <v>169</v>
      </c>
      <c r="W16">
        <f>Settlements!W16</f>
        <v>148</v>
      </c>
      <c r="X16">
        <f>Settlements!X16</f>
        <v>157</v>
      </c>
      <c r="Y16">
        <f>Settlements!Y16</f>
        <v>152</v>
      </c>
      <c r="Z16">
        <f>Settlements!Z16</f>
        <v>155</v>
      </c>
      <c r="AA16">
        <f>Settlements!AA16</f>
        <v>164</v>
      </c>
      <c r="AB16">
        <f>Settlements!AB16</f>
        <v>160</v>
      </c>
      <c r="AC16">
        <f>Settlements!AC16</f>
        <v>167</v>
      </c>
      <c r="AD16">
        <f>Settlements!AD16</f>
        <v>169</v>
      </c>
      <c r="AE16">
        <f>Settlements!AE16</f>
        <v>166</v>
      </c>
      <c r="AF16">
        <f>Settlements!AF16</f>
        <v>166</v>
      </c>
      <c r="AG16">
        <f>Settlements!AG16</f>
        <v>166</v>
      </c>
      <c r="AH16">
        <f>Settlements!AH16</f>
        <v>170</v>
      </c>
      <c r="AI16">
        <f>Settlements!AI16</f>
        <v>0</v>
      </c>
      <c r="AJ16">
        <f>Settlements!AJ16</f>
        <v>0</v>
      </c>
      <c r="AK16">
        <f>Settlements!AK16</f>
        <v>170</v>
      </c>
      <c r="AL16" t="str">
        <f>Settlements!AL16</f>
        <v>No</v>
      </c>
      <c r="AM16" t="str">
        <f>Settlements!AM16</f>
        <v>No</v>
      </c>
      <c r="AN16" t="str">
        <f>Settlements!AN16</f>
        <v>No</v>
      </c>
      <c r="AO16" t="str">
        <f>Settlements!AO16</f>
        <v>Secular</v>
      </c>
      <c r="AP16" t="str">
        <f>Settlements!AP16</f>
        <v>Moshav</v>
      </c>
      <c r="AQ16">
        <f>Settlements!AQ16</f>
        <v>24966754</v>
      </c>
      <c r="AR16">
        <f>Settlements!AR16</f>
        <v>635</v>
      </c>
      <c r="AS16">
        <f>Settlements!AS16</f>
        <v>0</v>
      </c>
    </row>
    <row r="17" spans="1:45" ht="12.75">
      <c r="A17">
        <f>Settlements!A17</f>
        <v>3570</v>
      </c>
      <c r="B17" t="str">
        <f>Settlements!B17</f>
        <v>אריאל</v>
      </c>
      <c r="C17" t="str">
        <f>Settlements!C17</f>
        <v>אריאל</v>
      </c>
      <c r="D17" t="str">
        <f>Settlements!D17</f>
        <v>Ariel</v>
      </c>
      <c r="E17" t="str">
        <f>Settlements!E17</f>
        <v>Ariel</v>
      </c>
      <c r="F17" t="str">
        <f>Settlements!F17</f>
        <v>Settlement</v>
      </c>
      <c r="G17">
        <f>Settlements!G17</f>
        <v>1978</v>
      </c>
      <c r="H17">
        <f>Settlements!H17</f>
        <v>700</v>
      </c>
      <c r="I17">
        <f>Settlements!I17</f>
        <v>0</v>
      </c>
      <c r="J17">
        <f>Settlements!J17</f>
        <v>1340</v>
      </c>
      <c r="K17">
        <f>Settlements!K17</f>
        <v>1200</v>
      </c>
      <c r="L17">
        <f>Settlements!L17</f>
        <v>3220</v>
      </c>
      <c r="M17">
        <f>Settlements!M17</f>
        <v>4480</v>
      </c>
      <c r="N17">
        <f>Settlements!N17</f>
        <v>5300</v>
      </c>
      <c r="O17">
        <f>Settlements!O17</f>
        <v>6160</v>
      </c>
      <c r="P17">
        <f>Settlements!P17</f>
        <v>7000</v>
      </c>
      <c r="Q17">
        <f>Settlements!Q17</f>
        <v>8010</v>
      </c>
      <c r="R17">
        <f>Settlements!R17</f>
        <v>9050</v>
      </c>
      <c r="S17">
        <f>Settlements!S17</f>
        <v>10400</v>
      </c>
      <c r="T17">
        <f>Settlements!T17</f>
        <v>11800</v>
      </c>
      <c r="U17">
        <f>Settlements!U17</f>
        <v>12800</v>
      </c>
      <c r="V17">
        <f>Settlements!V17</f>
        <v>13800</v>
      </c>
      <c r="W17">
        <f>Settlements!W17</f>
        <v>13800</v>
      </c>
      <c r="X17">
        <f>Settlements!X17</f>
        <v>14300</v>
      </c>
      <c r="Y17">
        <f>Settlements!Y17</f>
        <v>14400</v>
      </c>
      <c r="Z17">
        <f>Settlements!Z17</f>
        <v>15100</v>
      </c>
      <c r="AA17">
        <f>Settlements!AA17</f>
        <v>15600</v>
      </c>
      <c r="AB17">
        <f>Settlements!AB17</f>
        <v>16000</v>
      </c>
      <c r="AC17">
        <f>Settlements!AC17</f>
        <v>16300</v>
      </c>
      <c r="AD17">
        <f>Settlements!AD17</f>
        <v>16053</v>
      </c>
      <c r="AE17">
        <f>Settlements!AE17</f>
        <v>16414</v>
      </c>
      <c r="AF17">
        <f>Settlements!AF17</f>
        <v>16520</v>
      </c>
      <c r="AG17">
        <f>Settlements!AG17</f>
        <v>16432</v>
      </c>
      <c r="AH17">
        <f>Settlements!AH17</f>
        <v>16613</v>
      </c>
      <c r="AI17">
        <f>Settlements!AI17</f>
        <v>16700</v>
      </c>
      <c r="AJ17">
        <f>Settlements!AJ17</f>
        <v>16800</v>
      </c>
      <c r="AK17">
        <f>Settlements!AK17</f>
        <v>16800</v>
      </c>
      <c r="AL17" t="str">
        <f>Settlements!AL17</f>
        <v>Yes</v>
      </c>
      <c r="AM17" t="str">
        <f>Settlements!AM17</f>
        <v>Yes</v>
      </c>
      <c r="AN17" t="str">
        <f>Settlements!AN17</f>
        <v>No</v>
      </c>
      <c r="AO17" t="str">
        <f>Settlements!AO17</f>
        <v>Mixed</v>
      </c>
      <c r="AP17" t="str">
        <f>Settlements!AP17</f>
        <v>Urban</v>
      </c>
      <c r="AQ17">
        <f>Settlements!AQ17</f>
        <v>21636679</v>
      </c>
      <c r="AR17">
        <f>Settlements!AR17</f>
        <v>330</v>
      </c>
      <c r="AS17">
        <f>Settlements!AS17</f>
        <v>0</v>
      </c>
    </row>
    <row r="18" spans="1:45" ht="12.75">
      <c r="A18">
        <f>Settlements!A18</f>
        <v>3722</v>
      </c>
      <c r="B18" t="str">
        <f>Settlements!B18</f>
        <v>אשכולות</v>
      </c>
      <c r="C18" t="str">
        <f>Settlements!C18</f>
        <v>אשכולות</v>
      </c>
      <c r="D18" t="str">
        <f>Settlements!D18</f>
        <v>Eshkolot</v>
      </c>
      <c r="E18" t="str">
        <f>Settlements!E18</f>
        <v>Eshkolot</v>
      </c>
      <c r="F18" t="str">
        <f>Settlements!F18</f>
        <v>Settlement</v>
      </c>
      <c r="G18">
        <f>Settlements!G18</f>
        <v>1982</v>
      </c>
      <c r="H18">
        <f>Settlements!H18</f>
        <v>0</v>
      </c>
      <c r="I18">
        <f>Settlements!I18</f>
        <v>0</v>
      </c>
      <c r="J18">
        <f>Settlements!J18</f>
        <v>0</v>
      </c>
      <c r="K18">
        <f>Settlements!K18</f>
        <v>0</v>
      </c>
      <c r="L18">
        <f>Settlements!L18</f>
        <v>0</v>
      </c>
      <c r="M18">
        <f>Settlements!M18</f>
        <v>0</v>
      </c>
      <c r="N18">
        <f>Settlements!N18</f>
        <v>0</v>
      </c>
      <c r="O18">
        <f>Settlements!O18</f>
        <v>0</v>
      </c>
      <c r="P18">
        <f>Settlements!P18</f>
        <v>0</v>
      </c>
      <c r="Q18">
        <f>Settlements!Q18</f>
        <v>0</v>
      </c>
      <c r="R18">
        <f>Settlements!R18</f>
        <v>0</v>
      </c>
      <c r="S18">
        <f>Settlements!S18</f>
        <v>0</v>
      </c>
      <c r="T18">
        <f>Settlements!T18</f>
        <v>0</v>
      </c>
      <c r="U18">
        <f>Settlements!U18</f>
        <v>0</v>
      </c>
      <c r="V18">
        <f>Settlements!V18</f>
        <v>0</v>
      </c>
      <c r="W18">
        <f>Settlements!W18</f>
        <v>101</v>
      </c>
      <c r="X18">
        <f>Settlements!X18</f>
        <v>126</v>
      </c>
      <c r="Y18">
        <f>Settlements!Y18</f>
        <v>143</v>
      </c>
      <c r="Z18">
        <f>Settlements!Z18</f>
        <v>148</v>
      </c>
      <c r="AA18">
        <f>Settlements!AA18</f>
        <v>171</v>
      </c>
      <c r="AB18">
        <f>Settlements!AB18</f>
        <v>209</v>
      </c>
      <c r="AC18">
        <f>Settlements!AC18</f>
        <v>220</v>
      </c>
      <c r="AD18">
        <f>Settlements!AD18</f>
        <v>220</v>
      </c>
      <c r="AE18">
        <f>Settlements!AE18</f>
        <v>231</v>
      </c>
      <c r="AF18">
        <f>Settlements!AF18</f>
        <v>225</v>
      </c>
      <c r="AG18">
        <f>Settlements!AG18</f>
        <v>225</v>
      </c>
      <c r="AH18">
        <f>Settlements!AH18</f>
        <v>229</v>
      </c>
      <c r="AI18">
        <f>Settlements!AI18</f>
        <v>0</v>
      </c>
      <c r="AJ18">
        <f>Settlements!AJ18</f>
        <v>0</v>
      </c>
      <c r="AK18">
        <f>Settlements!AK18</f>
        <v>229</v>
      </c>
      <c r="AL18" t="str">
        <f>Settlements!AL18</f>
        <v>Yes</v>
      </c>
      <c r="AM18" t="str">
        <f>Settlements!AM18</f>
        <v>Yes</v>
      </c>
      <c r="AN18" t="str">
        <f>Settlements!AN18</f>
        <v>No</v>
      </c>
      <c r="AO18" t="str">
        <f>Settlements!AO18</f>
        <v>Secular</v>
      </c>
      <c r="AP18" t="str">
        <f>Settlements!AP18</f>
        <v>Community</v>
      </c>
      <c r="AQ18">
        <f>Settlements!AQ18</f>
        <v>19085887</v>
      </c>
      <c r="AR18">
        <f>Settlements!AR18</f>
        <v>600</v>
      </c>
      <c r="AS18">
        <f>Settlements!AS18</f>
        <v>0</v>
      </c>
    </row>
    <row r="19" spans="1:45" ht="12.75">
      <c r="A19">
        <f>Settlements!A19</f>
        <v>3574</v>
      </c>
      <c r="B19" t="str">
        <f>Settlements!B19</f>
        <v>בית אל</v>
      </c>
      <c r="C19" t="str">
        <f>Settlements!C19</f>
        <v>בית אל</v>
      </c>
      <c r="D19" t="str">
        <f>Settlements!D19</f>
        <v>Beit El</v>
      </c>
      <c r="E19" t="str">
        <f>Settlements!E19</f>
        <v>Beit El</v>
      </c>
      <c r="F19" t="str">
        <f>Settlements!F19</f>
        <v>Settlement</v>
      </c>
      <c r="G19">
        <f>Settlements!G19</f>
        <v>1977</v>
      </c>
      <c r="H19">
        <f>Settlements!H19</f>
        <v>0</v>
      </c>
      <c r="I19">
        <f>Settlements!I19</f>
        <v>0</v>
      </c>
      <c r="J19">
        <f>Settlements!J19</f>
        <v>450</v>
      </c>
      <c r="K19">
        <f>Settlements!K19</f>
        <v>0</v>
      </c>
      <c r="L19">
        <f>Settlements!L19</f>
        <v>1273</v>
      </c>
      <c r="M19">
        <f>Settlements!M19</f>
        <v>1445</v>
      </c>
      <c r="N19">
        <f>Settlements!N19</f>
        <v>1608</v>
      </c>
      <c r="O19">
        <f>Settlements!O19</f>
        <v>1700</v>
      </c>
      <c r="P19">
        <f>Settlements!P19</f>
        <v>1840</v>
      </c>
      <c r="Q19">
        <f>Settlements!Q19</f>
        <v>2023</v>
      </c>
      <c r="R19">
        <f>Settlements!R19</f>
        <v>2300</v>
      </c>
      <c r="S19">
        <f>Settlements!S19</f>
        <v>2690</v>
      </c>
      <c r="T19">
        <f>Settlements!T19</f>
        <v>2910</v>
      </c>
      <c r="U19">
        <f>Settlements!U19</f>
        <v>3110</v>
      </c>
      <c r="V19">
        <f>Settlements!V19</f>
        <v>3340</v>
      </c>
      <c r="W19">
        <f>Settlements!W19</f>
        <v>3350</v>
      </c>
      <c r="X19">
        <f>Settlements!X19</f>
        <v>3450</v>
      </c>
      <c r="Y19">
        <f>Settlements!Y19</f>
        <v>3570</v>
      </c>
      <c r="Z19">
        <f>Settlements!Z19</f>
        <v>3800</v>
      </c>
      <c r="AA19">
        <f>Settlements!AA19</f>
        <v>4120</v>
      </c>
      <c r="AB19">
        <f>Settlements!AB19</f>
        <v>4240</v>
      </c>
      <c r="AC19">
        <f>Settlements!AC19</f>
        <v>4410</v>
      </c>
      <c r="AD19">
        <f>Settlements!AD19</f>
        <v>4627</v>
      </c>
      <c r="AE19">
        <f>Settlements!AE19</f>
        <v>4763</v>
      </c>
      <c r="AF19">
        <f>Settlements!AF19</f>
        <v>4967</v>
      </c>
      <c r="AG19">
        <f>Settlements!AG19</f>
        <v>5163</v>
      </c>
      <c r="AH19">
        <f>Settlements!AH19</f>
        <v>5288</v>
      </c>
      <c r="AI19">
        <f>Settlements!AI19</f>
        <v>5400</v>
      </c>
      <c r="AJ19">
        <f>Settlements!AJ19</f>
        <v>5400</v>
      </c>
      <c r="AK19">
        <f>Settlements!AK19</f>
        <v>5400</v>
      </c>
      <c r="AL19" t="str">
        <f>Settlements!AL19</f>
        <v>No</v>
      </c>
      <c r="AM19" t="str">
        <f>Settlements!AM19</f>
        <v>No</v>
      </c>
      <c r="AN19" t="str">
        <f>Settlements!AN19</f>
        <v>No</v>
      </c>
      <c r="AO19" t="str">
        <f>Settlements!AO19</f>
        <v>Religious</v>
      </c>
      <c r="AP19" t="str">
        <f>Settlements!AP19</f>
        <v>Community</v>
      </c>
      <c r="AQ19">
        <f>Settlements!AQ19</f>
        <v>22126494</v>
      </c>
      <c r="AR19">
        <f>Settlements!AR19</f>
        <v>560</v>
      </c>
      <c r="AS19">
        <f>Settlements!AS19</f>
        <v>0</v>
      </c>
    </row>
    <row r="20" spans="1:45" ht="12.75">
      <c r="A20">
        <f>Settlements!A20</f>
        <v>3652</v>
      </c>
      <c r="B20" t="str">
        <f>Settlements!B20</f>
        <v>בית אריה</v>
      </c>
      <c r="C20" t="str">
        <f>Settlements!C20</f>
        <v>בית אריה</v>
      </c>
      <c r="D20" t="str">
        <f>Settlements!D20</f>
        <v>Beit Arie</v>
      </c>
      <c r="E20" t="str">
        <f>Settlements!E20</f>
        <v>Beit Arie</v>
      </c>
      <c r="F20" t="str">
        <f>Settlements!F20</f>
        <v>Settlement</v>
      </c>
      <c r="G20">
        <f>Settlements!G20</f>
        <v>1981</v>
      </c>
      <c r="H20">
        <f>Settlements!H20</f>
        <v>0</v>
      </c>
      <c r="I20">
        <f>Settlements!I20</f>
        <v>0</v>
      </c>
      <c r="J20">
        <f>Settlements!J20</f>
        <v>252</v>
      </c>
      <c r="K20">
        <f>Settlements!K20</f>
        <v>0</v>
      </c>
      <c r="L20">
        <f>Settlements!L20</f>
        <v>402</v>
      </c>
      <c r="M20">
        <f>Settlements!M20</f>
        <v>586</v>
      </c>
      <c r="N20">
        <f>Settlements!N20</f>
        <v>624</v>
      </c>
      <c r="O20">
        <f>Settlements!O20</f>
        <v>677</v>
      </c>
      <c r="P20">
        <f>Settlements!P20</f>
        <v>734</v>
      </c>
      <c r="Q20">
        <f>Settlements!Q20</f>
        <v>916</v>
      </c>
      <c r="R20">
        <f>Settlements!R20</f>
        <v>1120</v>
      </c>
      <c r="S20">
        <f>Settlements!S20</f>
        <v>1310</v>
      </c>
      <c r="T20">
        <f>Settlements!T20</f>
        <v>1630</v>
      </c>
      <c r="U20">
        <f>Settlements!U20</f>
        <v>1910</v>
      </c>
      <c r="V20">
        <f>Settlements!V20</f>
        <v>1990</v>
      </c>
      <c r="W20">
        <f>Settlements!W20</f>
        <v>2110</v>
      </c>
      <c r="X20">
        <f>Settlements!X20</f>
        <v>2160</v>
      </c>
      <c r="Y20">
        <f>Settlements!Y20</f>
        <v>2230</v>
      </c>
      <c r="Z20">
        <f>Settlements!Z20</f>
        <v>2330</v>
      </c>
      <c r="AA20">
        <f>Settlements!AA20</f>
        <v>2380</v>
      </c>
      <c r="AB20">
        <f>Settlements!AB20</f>
        <v>2410</v>
      </c>
      <c r="AC20">
        <f>Settlements!AC20</f>
        <v>2480</v>
      </c>
      <c r="AD20">
        <f>Settlements!AD20</f>
        <v>2522</v>
      </c>
      <c r="AE20">
        <f>Settlements!AE20</f>
        <v>3446</v>
      </c>
      <c r="AF20">
        <f>Settlements!AF20</f>
        <v>3457</v>
      </c>
      <c r="AG20">
        <f>Settlements!AG20</f>
        <v>3502</v>
      </c>
      <c r="AH20">
        <f>Settlements!AH20</f>
        <v>3606</v>
      </c>
      <c r="AI20">
        <f>Settlements!AI20</f>
        <v>3700</v>
      </c>
      <c r="AJ20">
        <f>Settlements!AJ20</f>
        <v>3800</v>
      </c>
      <c r="AK20">
        <f>Settlements!AK20</f>
        <v>3800</v>
      </c>
      <c r="AL20" t="str">
        <f>Settlements!AL20</f>
        <v>Yes</v>
      </c>
      <c r="AM20" t="str">
        <f>Settlements!AM20</f>
        <v>No</v>
      </c>
      <c r="AN20" t="str">
        <f>Settlements!AN20</f>
        <v>No</v>
      </c>
      <c r="AO20" t="str">
        <f>Settlements!AO20</f>
        <v>Secular</v>
      </c>
      <c r="AP20" t="str">
        <f>Settlements!AP20</f>
        <v>Community</v>
      </c>
      <c r="AQ20">
        <f>Settlements!AQ20</f>
        <v>20496607</v>
      </c>
      <c r="AR20">
        <f>Settlements!AR20</f>
        <v>345</v>
      </c>
      <c r="AS20">
        <f>Settlements!AS20</f>
        <v>0</v>
      </c>
    </row>
    <row r="21" spans="1:45" ht="12.75">
      <c r="A21">
        <f>Settlements!A21</f>
        <v>3645</v>
      </c>
      <c r="B21" t="str">
        <f>Settlements!B21</f>
        <v>בית הערבה</v>
      </c>
      <c r="C21" t="str">
        <f>Settlements!C21</f>
        <v>בית הערבה</v>
      </c>
      <c r="D21" t="str">
        <f>Settlements!D21</f>
        <v>Beit Ha`arava</v>
      </c>
      <c r="E21" t="str">
        <f>Settlements!E21</f>
        <v>Beit Ha`arava</v>
      </c>
      <c r="F21" t="str">
        <f>Settlements!F21</f>
        <v>Settlement</v>
      </c>
      <c r="G21">
        <f>Settlements!G21</f>
        <v>1980</v>
      </c>
      <c r="H21">
        <f>Settlements!H21</f>
        <v>0</v>
      </c>
      <c r="I21">
        <f>Settlements!I21</f>
        <v>0</v>
      </c>
      <c r="J21">
        <f>Settlements!J21</f>
        <v>0</v>
      </c>
      <c r="K21">
        <f>Settlements!K21</f>
        <v>0</v>
      </c>
      <c r="L21">
        <f>Settlements!L21</f>
        <v>0</v>
      </c>
      <c r="M21">
        <f>Settlements!M21</f>
        <v>0</v>
      </c>
      <c r="N21">
        <f>Settlements!N21</f>
        <v>0</v>
      </c>
      <c r="O21">
        <f>Settlements!O21</f>
        <v>0</v>
      </c>
      <c r="P21">
        <f>Settlements!P21</f>
        <v>0</v>
      </c>
      <c r="Q21">
        <f>Settlements!Q21</f>
        <v>0</v>
      </c>
      <c r="R21">
        <f>Settlements!R21</f>
        <v>0</v>
      </c>
      <c r="S21">
        <f>Settlements!S21</f>
        <v>0</v>
      </c>
      <c r="T21">
        <f>Settlements!T21</f>
        <v>0</v>
      </c>
      <c r="U21">
        <f>Settlements!U21</f>
        <v>0</v>
      </c>
      <c r="V21">
        <f>Settlements!V21</f>
        <v>0</v>
      </c>
      <c r="W21">
        <f>Settlements!W21</f>
        <v>26</v>
      </c>
      <c r="X21">
        <f>Settlements!X21</f>
        <v>35</v>
      </c>
      <c r="Y21">
        <f>Settlements!Y21</f>
        <v>42</v>
      </c>
      <c r="Z21">
        <f>Settlements!Z21</f>
        <v>45</v>
      </c>
      <c r="AA21">
        <f>Settlements!AA21</f>
        <v>55</v>
      </c>
      <c r="AB21">
        <f>Settlements!AB21</f>
        <v>59</v>
      </c>
      <c r="AC21">
        <f>Settlements!AC21</f>
        <v>52</v>
      </c>
      <c r="AD21">
        <f>Settlements!AD21</f>
        <v>54</v>
      </c>
      <c r="AE21">
        <f>Settlements!AE21</f>
        <v>69</v>
      </c>
      <c r="AF21">
        <f>Settlements!AF21</f>
        <v>83</v>
      </c>
      <c r="AG21">
        <f>Settlements!AG21</f>
        <v>87</v>
      </c>
      <c r="AH21">
        <f>Settlements!AH21</f>
        <v>102</v>
      </c>
      <c r="AI21">
        <f>Settlements!AI21</f>
        <v>0</v>
      </c>
      <c r="AJ21">
        <f>Settlements!AJ21</f>
        <v>0</v>
      </c>
      <c r="AK21">
        <f>Settlements!AK21</f>
        <v>102</v>
      </c>
      <c r="AL21" t="str">
        <f>Settlements!AL21</f>
        <v>No</v>
      </c>
      <c r="AM21" t="str">
        <f>Settlements!AM21</f>
        <v>No</v>
      </c>
      <c r="AN21" t="str">
        <f>Settlements!AN21</f>
        <v>No</v>
      </c>
      <c r="AO21" t="str">
        <f>Settlements!AO21</f>
        <v>Secular</v>
      </c>
      <c r="AP21" t="str">
        <f>Settlements!AP21</f>
        <v>Kibbutz</v>
      </c>
      <c r="AQ21">
        <f>Settlements!AQ21</f>
        <v>24736350</v>
      </c>
      <c r="AR21">
        <f>Settlements!AR21</f>
        <v>-320</v>
      </c>
      <c r="AS21">
        <f>Settlements!AS21</f>
        <v>0</v>
      </c>
    </row>
    <row r="22" spans="1:45" ht="12.75">
      <c r="A22">
        <f>Settlements!A22</f>
        <v>3575</v>
      </c>
      <c r="B22" t="str">
        <f>Settlements!B22</f>
        <v>בית חורון</v>
      </c>
      <c r="C22" t="str">
        <f>Settlements!C22</f>
        <v>בית חורון</v>
      </c>
      <c r="D22" t="str">
        <f>Settlements!D22</f>
        <v>Beit Horon</v>
      </c>
      <c r="E22" t="str">
        <f>Settlements!E22</f>
        <v>Beit Horon</v>
      </c>
      <c r="F22" t="str">
        <f>Settlements!F22</f>
        <v>Settlement</v>
      </c>
      <c r="G22">
        <f>Settlements!G22</f>
        <v>1977</v>
      </c>
      <c r="H22">
        <f>Settlements!H22</f>
        <v>0</v>
      </c>
      <c r="I22">
        <f>Settlements!I22</f>
        <v>0</v>
      </c>
      <c r="J22">
        <f>Settlements!J22</f>
        <v>0</v>
      </c>
      <c r="K22">
        <f>Settlements!K22</f>
        <v>0</v>
      </c>
      <c r="L22">
        <f>Settlements!L22</f>
        <v>233</v>
      </c>
      <c r="M22">
        <f>Settlements!M22</f>
        <v>265</v>
      </c>
      <c r="N22">
        <f>Settlements!N22</f>
        <v>292</v>
      </c>
      <c r="O22">
        <f>Settlements!O22</f>
        <v>325</v>
      </c>
      <c r="P22">
        <f>Settlements!P22</f>
        <v>341</v>
      </c>
      <c r="Q22">
        <f>Settlements!Q22</f>
        <v>424</v>
      </c>
      <c r="R22">
        <f>Settlements!R22</f>
        <v>465</v>
      </c>
      <c r="S22">
        <f>Settlements!S22</f>
        <v>519</v>
      </c>
      <c r="T22">
        <f>Settlements!T22</f>
        <v>558</v>
      </c>
      <c r="U22">
        <f>Settlements!U22</f>
        <v>570</v>
      </c>
      <c r="V22">
        <f>Settlements!V22</f>
        <v>595</v>
      </c>
      <c r="W22">
        <f>Settlements!W22</f>
        <v>622</v>
      </c>
      <c r="X22">
        <f>Settlements!X22</f>
        <v>630</v>
      </c>
      <c r="Y22">
        <f>Settlements!Y22</f>
        <v>656</v>
      </c>
      <c r="Z22">
        <f>Settlements!Z22</f>
        <v>720</v>
      </c>
      <c r="AA22">
        <f>Settlements!AA22</f>
        <v>772</v>
      </c>
      <c r="AB22">
        <f>Settlements!AB22</f>
        <v>822</v>
      </c>
      <c r="AC22">
        <f>Settlements!AC22</f>
        <v>826</v>
      </c>
      <c r="AD22">
        <f>Settlements!AD22</f>
        <v>822</v>
      </c>
      <c r="AE22">
        <f>Settlements!AE22</f>
        <v>825</v>
      </c>
      <c r="AF22">
        <f>Settlements!AF22</f>
        <v>848</v>
      </c>
      <c r="AG22">
        <f>Settlements!AG22</f>
        <v>900</v>
      </c>
      <c r="AH22">
        <f>Settlements!AH22</f>
        <v>979</v>
      </c>
      <c r="AI22">
        <f>Settlements!AI22</f>
        <v>1000</v>
      </c>
      <c r="AJ22">
        <f>Settlements!AJ22</f>
        <v>0</v>
      </c>
      <c r="AK22">
        <f>Settlements!AK22</f>
        <v>1000</v>
      </c>
      <c r="AL22" t="str">
        <f>Settlements!AL22</f>
        <v>Yes</v>
      </c>
      <c r="AM22" t="str">
        <f>Settlements!AM22</f>
        <v>No</v>
      </c>
      <c r="AN22" t="str">
        <f>Settlements!AN22</f>
        <v>No</v>
      </c>
      <c r="AO22" t="str">
        <f>Settlements!AO22</f>
        <v>Mixed</v>
      </c>
      <c r="AP22" t="str">
        <f>Settlements!AP22</f>
        <v>Community</v>
      </c>
      <c r="AQ22">
        <f>Settlements!AQ22</f>
        <v>21266424</v>
      </c>
      <c r="AR22">
        <f>Settlements!AR22</f>
        <v>860</v>
      </c>
      <c r="AS22">
        <f>Settlements!AS22</f>
        <v>0</v>
      </c>
    </row>
    <row r="23" spans="1:45" ht="12.75">
      <c r="A23">
        <f>Settlements!A23</f>
        <v>3780</v>
      </c>
      <c r="B23" t="str">
        <f>Settlements!B23</f>
        <v>בית"ר עלית</v>
      </c>
      <c r="C23" t="str">
        <f>Settlements!C23</f>
        <v>בית"ר עלית</v>
      </c>
      <c r="D23" t="str">
        <f>Settlements!D23</f>
        <v>Beitar Illit</v>
      </c>
      <c r="E23" t="str">
        <f>Settlements!E23</f>
        <v>Beitar Illit</v>
      </c>
      <c r="F23" t="str">
        <f>Settlements!F23</f>
        <v>Settlement</v>
      </c>
      <c r="G23">
        <f>Settlements!G23</f>
        <v>1985</v>
      </c>
      <c r="H23">
        <f>Settlements!H23</f>
        <v>0</v>
      </c>
      <c r="I23">
        <f>Settlements!I23</f>
        <v>0</v>
      </c>
      <c r="J23">
        <f>Settlements!J23</f>
        <v>0</v>
      </c>
      <c r="K23">
        <f>Settlements!K23</f>
        <v>0</v>
      </c>
      <c r="L23">
        <f>Settlements!L23</f>
        <v>0</v>
      </c>
      <c r="M23">
        <f>Settlements!M23</f>
        <v>0</v>
      </c>
      <c r="N23">
        <f>Settlements!N23</f>
        <v>0</v>
      </c>
      <c r="O23">
        <f>Settlements!O23</f>
        <v>0</v>
      </c>
      <c r="P23">
        <f>Settlements!P23</f>
        <v>0</v>
      </c>
      <c r="Q23">
        <f>Settlements!Q23</f>
        <v>395</v>
      </c>
      <c r="R23">
        <f>Settlements!R23</f>
        <v>1220</v>
      </c>
      <c r="S23">
        <f>Settlements!S23</f>
        <v>2610</v>
      </c>
      <c r="T23">
        <f>Settlements!T23</f>
        <v>3940</v>
      </c>
      <c r="U23">
        <f>Settlements!U23</f>
        <v>4880</v>
      </c>
      <c r="V23">
        <f>Settlements!V23</f>
        <v>5540</v>
      </c>
      <c r="W23">
        <f>Settlements!W23</f>
        <v>7570</v>
      </c>
      <c r="X23">
        <f>Settlements!X23</f>
        <v>9760</v>
      </c>
      <c r="Y23">
        <f>Settlements!Y23</f>
        <v>11300</v>
      </c>
      <c r="Z23">
        <f>Settlements!Z23</f>
        <v>12700</v>
      </c>
      <c r="AA23">
        <f>Settlements!AA23</f>
        <v>15800</v>
      </c>
      <c r="AB23">
        <f>Settlements!AB23</f>
        <v>17300</v>
      </c>
      <c r="AC23">
        <f>Settlements!AC23</f>
        <v>20200</v>
      </c>
      <c r="AD23">
        <f>Settlements!AD23</f>
        <v>22926</v>
      </c>
      <c r="AE23">
        <f>Settlements!AE23</f>
        <v>24895</v>
      </c>
      <c r="AF23">
        <f>Settlements!AF23</f>
        <v>26996</v>
      </c>
      <c r="AG23">
        <f>Settlements!AG23</f>
        <v>29126</v>
      </c>
      <c r="AH23">
        <f>Settlements!AH23</f>
        <v>32182</v>
      </c>
      <c r="AI23">
        <f>Settlements!AI23</f>
        <v>34100</v>
      </c>
      <c r="AJ23">
        <f>Settlements!AJ23</f>
        <v>34700</v>
      </c>
      <c r="AK23">
        <f>Settlements!AK23</f>
        <v>34700</v>
      </c>
      <c r="AL23" t="str">
        <f>Settlements!AL23</f>
        <v>Yes</v>
      </c>
      <c r="AM23" t="str">
        <f>Settlements!AM23</f>
        <v>Yes</v>
      </c>
      <c r="AN23" t="str">
        <f>Settlements!AN23</f>
        <v>Yes</v>
      </c>
      <c r="AO23" t="str">
        <f>Settlements!AO23</f>
        <v>Haredic</v>
      </c>
      <c r="AP23" t="str">
        <f>Settlements!AP23</f>
        <v>Urban</v>
      </c>
      <c r="AQ23">
        <f>Settlements!AQ23</f>
        <v>21156228</v>
      </c>
      <c r="AR23">
        <f>Settlements!AR23</f>
        <v>870</v>
      </c>
      <c r="AS23">
        <f>Settlements!AS23</f>
        <v>0</v>
      </c>
    </row>
    <row r="24" spans="1:45" ht="12.75">
      <c r="A24">
        <f>Settlements!A24</f>
        <v>3612</v>
      </c>
      <c r="B24" t="str">
        <f>Settlements!B24</f>
        <v>בקעות</v>
      </c>
      <c r="C24" t="str">
        <f>Settlements!C24</f>
        <v>בקעות</v>
      </c>
      <c r="D24" t="str">
        <f>Settlements!D24</f>
        <v>Bqa'ot</v>
      </c>
      <c r="E24" t="str">
        <f>Settlements!E24</f>
        <v>Bqa'ot</v>
      </c>
      <c r="F24" t="str">
        <f>Settlements!F24</f>
        <v>Settlement</v>
      </c>
      <c r="G24">
        <f>Settlements!G24</f>
        <v>1972</v>
      </c>
      <c r="H24">
        <f>Settlements!H24</f>
        <v>0</v>
      </c>
      <c r="I24">
        <f>Settlements!I24</f>
        <v>0</v>
      </c>
      <c r="J24">
        <f>Settlements!J24</f>
        <v>0</v>
      </c>
      <c r="K24">
        <f>Settlements!K24</f>
        <v>0</v>
      </c>
      <c r="L24">
        <f>Settlements!L24</f>
        <v>0</v>
      </c>
      <c r="M24">
        <f>Settlements!M24</f>
        <v>0</v>
      </c>
      <c r="N24">
        <f>Settlements!N24</f>
        <v>0</v>
      </c>
      <c r="O24">
        <f>Settlements!O24</f>
        <v>0</v>
      </c>
      <c r="P24">
        <f>Settlements!P24</f>
        <v>0</v>
      </c>
      <c r="Q24">
        <f>Settlements!Q24</f>
        <v>0</v>
      </c>
      <c r="R24">
        <f>Settlements!R24</f>
        <v>0</v>
      </c>
      <c r="S24">
        <f>Settlements!S24</f>
        <v>0</v>
      </c>
      <c r="T24">
        <f>Settlements!T24</f>
        <v>173</v>
      </c>
      <c r="U24">
        <f>Settlements!U24</f>
        <v>180</v>
      </c>
      <c r="V24">
        <f>Settlements!V24</f>
        <v>174</v>
      </c>
      <c r="W24">
        <f>Settlements!W24</f>
        <v>142</v>
      </c>
      <c r="X24">
        <f>Settlements!X24</f>
        <v>144</v>
      </c>
      <c r="Y24">
        <f>Settlements!Y24</f>
        <v>146</v>
      </c>
      <c r="Z24">
        <f>Settlements!Z24</f>
        <v>144</v>
      </c>
      <c r="AA24">
        <f>Settlements!AA24</f>
        <v>144</v>
      </c>
      <c r="AB24">
        <f>Settlements!AB24</f>
        <v>153</v>
      </c>
      <c r="AC24">
        <f>Settlements!AC24</f>
        <v>147</v>
      </c>
      <c r="AD24">
        <f>Settlements!AD24</f>
        <v>145</v>
      </c>
      <c r="AE24">
        <f>Settlements!AE24</f>
        <v>152</v>
      </c>
      <c r="AF24">
        <f>Settlements!AF24</f>
        <v>156</v>
      </c>
      <c r="AG24">
        <f>Settlements!AG24</f>
        <v>171</v>
      </c>
      <c r="AH24">
        <f>Settlements!AH24</f>
        <v>175</v>
      </c>
      <c r="AI24">
        <f>Settlements!AI24</f>
        <v>0</v>
      </c>
      <c r="AJ24">
        <f>Settlements!AJ24</f>
        <v>0</v>
      </c>
      <c r="AK24">
        <f>Settlements!AK24</f>
        <v>175</v>
      </c>
      <c r="AL24" t="str">
        <f>Settlements!AL24</f>
        <v>No</v>
      </c>
      <c r="AM24" t="str">
        <f>Settlements!AM24</f>
        <v>No</v>
      </c>
      <c r="AN24" t="str">
        <f>Settlements!AN24</f>
        <v>No</v>
      </c>
      <c r="AO24" t="str">
        <f>Settlements!AO24</f>
        <v>Secular</v>
      </c>
      <c r="AP24" t="str">
        <f>Settlements!AP24</f>
        <v>Moshav</v>
      </c>
      <c r="AQ24">
        <f>Settlements!AQ24</f>
        <v>24306833</v>
      </c>
      <c r="AR24">
        <f>Settlements!AR24</f>
        <v>945</v>
      </c>
      <c r="AS24">
        <f>Settlements!AS24</f>
        <v>0</v>
      </c>
    </row>
    <row r="25" spans="1:45" ht="12.75">
      <c r="A25">
        <f>Settlements!A25</f>
        <v>3710</v>
      </c>
      <c r="B25" t="str">
        <f>Settlements!B25</f>
        <v>ברכה</v>
      </c>
      <c r="C25" t="str">
        <f>Settlements!C25</f>
        <v>ברכה</v>
      </c>
      <c r="D25" t="str">
        <f>Settlements!D25</f>
        <v>Bracha</v>
      </c>
      <c r="E25" t="str">
        <f>Settlements!E25</f>
        <v>Bracha</v>
      </c>
      <c r="F25" t="str">
        <f>Settlements!F25</f>
        <v>Settlement</v>
      </c>
      <c r="G25">
        <f>Settlements!G25</f>
        <v>1983</v>
      </c>
      <c r="H25">
        <f>Settlements!H25</f>
        <v>0</v>
      </c>
      <c r="I25">
        <f>Settlements!I25</f>
        <v>0</v>
      </c>
      <c r="J25">
        <f>Settlements!J25</f>
        <v>0</v>
      </c>
      <c r="K25">
        <f>Settlements!K25</f>
        <v>0</v>
      </c>
      <c r="L25">
        <f>Settlements!L25</f>
        <v>0</v>
      </c>
      <c r="M25">
        <f>Settlements!M25</f>
        <v>0</v>
      </c>
      <c r="N25">
        <f>Settlements!N25</f>
        <v>0</v>
      </c>
      <c r="O25">
        <f>Settlements!O25</f>
        <v>0</v>
      </c>
      <c r="P25">
        <f>Settlements!P25</f>
        <v>0</v>
      </c>
      <c r="Q25">
        <f>Settlements!Q25</f>
        <v>0</v>
      </c>
      <c r="R25">
        <f>Settlements!R25</f>
        <v>205</v>
      </c>
      <c r="S25">
        <f>Settlements!S25</f>
        <v>259</v>
      </c>
      <c r="T25">
        <f>Settlements!T25</f>
        <v>278</v>
      </c>
      <c r="U25">
        <f>Settlements!U25</f>
        <v>319</v>
      </c>
      <c r="V25">
        <f>Settlements!V25</f>
        <v>372</v>
      </c>
      <c r="W25">
        <f>Settlements!W25</f>
        <v>587</v>
      </c>
      <c r="X25">
        <f>Settlements!X25</f>
        <v>668</v>
      </c>
      <c r="Y25">
        <f>Settlements!Y25</f>
        <v>686</v>
      </c>
      <c r="Z25">
        <f>Settlements!Z25</f>
        <v>714</v>
      </c>
      <c r="AA25">
        <f>Settlements!AA25</f>
        <v>752</v>
      </c>
      <c r="AB25">
        <f>Settlements!AB25</f>
        <v>783</v>
      </c>
      <c r="AC25">
        <f>Settlements!AC25</f>
        <v>817</v>
      </c>
      <c r="AD25">
        <f>Settlements!AD25</f>
        <v>880</v>
      </c>
      <c r="AE25">
        <f>Settlements!AE25</f>
        <v>970</v>
      </c>
      <c r="AF25">
        <f>Settlements!AF25</f>
        <v>1094</v>
      </c>
      <c r="AG25">
        <f>Settlements!AG25</f>
        <v>1182</v>
      </c>
      <c r="AH25">
        <f>Settlements!AH25</f>
        <v>1275</v>
      </c>
      <c r="AI25">
        <f>Settlements!AI25</f>
        <v>1300</v>
      </c>
      <c r="AJ25">
        <f>Settlements!AJ25</f>
        <v>0</v>
      </c>
      <c r="AK25">
        <f>Settlements!AK25</f>
        <v>1300</v>
      </c>
      <c r="AL25" t="str">
        <f>Settlements!AL25</f>
        <v>No</v>
      </c>
      <c r="AM25" t="str">
        <f>Settlements!AM25</f>
        <v>No</v>
      </c>
      <c r="AN25" t="str">
        <f>Settlements!AN25</f>
        <v>No</v>
      </c>
      <c r="AO25" t="str">
        <f>Settlements!AO25</f>
        <v>Religious</v>
      </c>
      <c r="AP25" t="str">
        <f>Settlements!AP25</f>
        <v>Community</v>
      </c>
      <c r="AQ25">
        <f>Settlements!AQ25</f>
        <v>22526776</v>
      </c>
      <c r="AR25">
        <f>Settlements!AR25</f>
        <v>850</v>
      </c>
      <c r="AS25">
        <f>Settlements!AS25</f>
        <v>0</v>
      </c>
    </row>
    <row r="26" spans="1:45" ht="12.75">
      <c r="A26">
        <f>Settlements!A26</f>
        <v>3654</v>
      </c>
      <c r="B26" t="str">
        <f>Settlements!B26</f>
        <v>ברקן (בית אב"א)</v>
      </c>
      <c r="C26" t="str">
        <f>Settlements!C26</f>
        <v>ברקן (בית אב"א)</v>
      </c>
      <c r="D26" t="str">
        <f>Settlements!D26</f>
        <v>Barqan</v>
      </c>
      <c r="E26" t="str">
        <f>Settlements!E26</f>
        <v>Barqan</v>
      </c>
      <c r="F26" t="str">
        <f>Settlements!F26</f>
        <v>Settlement</v>
      </c>
      <c r="G26">
        <f>Settlements!G26</f>
        <v>1981</v>
      </c>
      <c r="H26">
        <f>Settlements!H26</f>
        <v>0</v>
      </c>
      <c r="I26">
        <f>Settlements!I26</f>
        <v>0</v>
      </c>
      <c r="J26">
        <f>Settlements!J26</f>
        <v>0</v>
      </c>
      <c r="K26">
        <f>Settlements!K26</f>
        <v>0</v>
      </c>
      <c r="L26">
        <f>Settlements!L26</f>
        <v>0</v>
      </c>
      <c r="M26">
        <f>Settlements!M26</f>
        <v>0</v>
      </c>
      <c r="N26">
        <f>Settlements!N26</f>
        <v>0</v>
      </c>
      <c r="O26">
        <f>Settlements!O26</f>
        <v>0</v>
      </c>
      <c r="P26">
        <f>Settlements!P26</f>
        <v>380</v>
      </c>
      <c r="Q26">
        <f>Settlements!Q26</f>
        <v>425</v>
      </c>
      <c r="R26">
        <f>Settlements!R26</f>
        <v>485</v>
      </c>
      <c r="S26">
        <f>Settlements!S26</f>
        <v>669</v>
      </c>
      <c r="T26">
        <f>Settlements!T26</f>
        <v>763</v>
      </c>
      <c r="U26">
        <f>Settlements!U26</f>
        <v>827</v>
      </c>
      <c r="V26">
        <f>Settlements!V26</f>
        <v>929</v>
      </c>
      <c r="W26">
        <f>Settlements!W26</f>
        <v>962</v>
      </c>
      <c r="X26">
        <f>Settlements!X26</f>
        <v>975</v>
      </c>
      <c r="Y26">
        <f>Settlements!Y26</f>
        <v>1010</v>
      </c>
      <c r="Z26">
        <f>Settlements!Z26</f>
        <v>1080</v>
      </c>
      <c r="AA26">
        <f>Settlements!AA26</f>
        <v>1150</v>
      </c>
      <c r="AB26">
        <f>Settlements!AB26</f>
        <v>1160</v>
      </c>
      <c r="AC26">
        <f>Settlements!AC26</f>
        <v>1200</v>
      </c>
      <c r="AD26">
        <f>Settlements!AD26</f>
        <v>1217</v>
      </c>
      <c r="AE26">
        <f>Settlements!AE26</f>
        <v>1215</v>
      </c>
      <c r="AF26">
        <f>Settlements!AF26</f>
        <v>1231</v>
      </c>
      <c r="AG26">
        <f>Settlements!AG26</f>
        <v>1257</v>
      </c>
      <c r="AH26">
        <f>Settlements!AH26</f>
        <v>1267</v>
      </c>
      <c r="AI26">
        <f>Settlements!AI26</f>
        <v>1300</v>
      </c>
      <c r="AJ26">
        <f>Settlements!AJ26</f>
        <v>0</v>
      </c>
      <c r="AK26">
        <f>Settlements!AK26</f>
        <v>1300</v>
      </c>
      <c r="AL26" t="str">
        <f>Settlements!AL26</f>
        <v>Yes</v>
      </c>
      <c r="AM26" t="str">
        <f>Settlements!AM26</f>
        <v>Yes</v>
      </c>
      <c r="AN26" t="str">
        <f>Settlements!AN26</f>
        <v>No</v>
      </c>
      <c r="AO26" t="str">
        <f>Settlements!AO26</f>
        <v>Secular</v>
      </c>
      <c r="AP26" t="str">
        <f>Settlements!AP26</f>
        <v>Community</v>
      </c>
      <c r="AQ26">
        <f>Settlements!AQ26</f>
        <v>21036685</v>
      </c>
      <c r="AR26">
        <f>Settlements!AR26</f>
        <v>455</v>
      </c>
      <c r="AS26">
        <f>Settlements!AS26</f>
        <v>0</v>
      </c>
    </row>
    <row r="27" spans="1:45" ht="12.75">
      <c r="A27">
        <f>Settlements!A27</f>
        <v>3794</v>
      </c>
      <c r="B27" t="str">
        <f>Settlements!B27</f>
        <v>בת עין</v>
      </c>
      <c r="C27" t="str">
        <f>Settlements!C27</f>
        <v>בת עין</v>
      </c>
      <c r="D27" t="str">
        <f>Settlements!D27</f>
        <v>Bat Ayin</v>
      </c>
      <c r="E27" t="str">
        <f>Settlements!E27</f>
        <v>Bat Ayin</v>
      </c>
      <c r="F27" t="str">
        <f>Settlements!F27</f>
        <v>Settlement</v>
      </c>
      <c r="G27">
        <f>Settlements!G27</f>
        <v>1989</v>
      </c>
      <c r="H27">
        <f>Settlements!H27</f>
        <v>0</v>
      </c>
      <c r="I27">
        <f>Settlements!I27</f>
        <v>0</v>
      </c>
      <c r="J27">
        <f>Settlements!J27</f>
        <v>0</v>
      </c>
      <c r="K27">
        <f>Settlements!K27</f>
        <v>0</v>
      </c>
      <c r="L27">
        <f>Settlements!L27</f>
        <v>0</v>
      </c>
      <c r="M27">
        <f>Settlements!M27</f>
        <v>0</v>
      </c>
      <c r="N27">
        <f>Settlements!N27</f>
        <v>0</v>
      </c>
      <c r="O27">
        <f>Settlements!O27</f>
        <v>0</v>
      </c>
      <c r="P27">
        <f>Settlements!P27</f>
        <v>0</v>
      </c>
      <c r="Q27">
        <f>Settlements!Q27</f>
        <v>0</v>
      </c>
      <c r="R27">
        <f>Settlements!R27</f>
        <v>0</v>
      </c>
      <c r="S27">
        <f>Settlements!S27</f>
        <v>0</v>
      </c>
      <c r="T27">
        <f>Settlements!T27</f>
        <v>0</v>
      </c>
      <c r="U27">
        <f>Settlements!U27</f>
        <v>319</v>
      </c>
      <c r="V27">
        <f>Settlements!V27</f>
        <v>365</v>
      </c>
      <c r="W27">
        <f>Settlements!W27</f>
        <v>430</v>
      </c>
      <c r="X27">
        <f>Settlements!X27</f>
        <v>459</v>
      </c>
      <c r="Y27">
        <f>Settlements!Y27</f>
        <v>500</v>
      </c>
      <c r="Z27">
        <f>Settlements!Z27</f>
        <v>572</v>
      </c>
      <c r="AA27">
        <f>Settlements!AA27</f>
        <v>610</v>
      </c>
      <c r="AB27">
        <f>Settlements!AB27</f>
        <v>665</v>
      </c>
      <c r="AC27">
        <f>Settlements!AC27</f>
        <v>685</v>
      </c>
      <c r="AD27">
        <f>Settlements!AD27</f>
        <v>767</v>
      </c>
      <c r="AE27">
        <f>Settlements!AE27</f>
        <v>796</v>
      </c>
      <c r="AF27">
        <f>Settlements!AF27</f>
        <v>804</v>
      </c>
      <c r="AG27">
        <f>Settlements!AG27</f>
        <v>866</v>
      </c>
      <c r="AH27">
        <f>Settlements!AH27</f>
        <v>906</v>
      </c>
      <c r="AI27">
        <f>Settlements!AI27</f>
        <v>0</v>
      </c>
      <c r="AJ27">
        <f>Settlements!AJ27</f>
        <v>0</v>
      </c>
      <c r="AK27">
        <f>Settlements!AK27</f>
        <v>906</v>
      </c>
      <c r="AL27" t="str">
        <f>Settlements!AL27</f>
        <v>Yes</v>
      </c>
      <c r="AM27" t="str">
        <f>Settlements!AM27</f>
        <v>Yes</v>
      </c>
      <c r="AN27" t="str">
        <f>Settlements!AN27</f>
        <v>Yes</v>
      </c>
      <c r="AO27" t="str">
        <f>Settlements!AO27</f>
        <v>Religious</v>
      </c>
      <c r="AP27" t="str">
        <f>Settlements!AP27</f>
        <v>Community</v>
      </c>
      <c r="AQ27">
        <f>Settlements!AQ27</f>
        <v>20996182</v>
      </c>
      <c r="AR27">
        <f>Settlements!AR27</f>
        <v>870</v>
      </c>
      <c r="AS27">
        <f>Settlements!AS27</f>
        <v>0</v>
      </c>
    </row>
    <row r="28" spans="1:45" ht="12.75">
      <c r="A28">
        <f>Settlements!A28</f>
        <v>3763</v>
      </c>
      <c r="B28" t="str">
        <f>Settlements!B28</f>
        <v>גבע בנימין (אדם)</v>
      </c>
      <c r="C28" t="str">
        <f>Settlements!C28</f>
        <v>גבע בנימין (אדם)</v>
      </c>
      <c r="D28" t="str">
        <f>Settlements!D28</f>
        <v>Geva Binyamin</v>
      </c>
      <c r="E28" t="str">
        <f>Settlements!E28</f>
        <v>Geva Binyamin</v>
      </c>
      <c r="F28" t="str">
        <f>Settlements!F28</f>
        <v>Settlement</v>
      </c>
      <c r="G28">
        <f>Settlements!G28</f>
        <v>1984</v>
      </c>
      <c r="H28">
        <f>Settlements!H28</f>
        <v>0</v>
      </c>
      <c r="I28">
        <f>Settlements!I28</f>
        <v>0</v>
      </c>
      <c r="J28">
        <f>Settlements!J28</f>
        <v>0</v>
      </c>
      <c r="K28">
        <f>Settlements!K28</f>
        <v>0</v>
      </c>
      <c r="L28">
        <f>Settlements!L28</f>
        <v>0</v>
      </c>
      <c r="M28">
        <f>Settlements!M28</f>
        <v>0</v>
      </c>
      <c r="N28">
        <f>Settlements!N28</f>
        <v>0</v>
      </c>
      <c r="O28">
        <f>Settlements!O28</f>
        <v>0</v>
      </c>
      <c r="P28">
        <f>Settlements!P28</f>
        <v>0</v>
      </c>
      <c r="Q28">
        <f>Settlements!Q28</f>
        <v>0</v>
      </c>
      <c r="R28">
        <f>Settlements!R28</f>
        <v>0</v>
      </c>
      <c r="S28">
        <f>Settlements!S28</f>
        <v>273</v>
      </c>
      <c r="T28">
        <f>Settlements!T28</f>
        <v>330</v>
      </c>
      <c r="U28">
        <f>Settlements!U28</f>
        <v>361</v>
      </c>
      <c r="V28">
        <f>Settlements!V28</f>
        <v>404</v>
      </c>
      <c r="W28">
        <f>Settlements!W28</f>
        <v>526</v>
      </c>
      <c r="X28">
        <f>Settlements!X28</f>
        <v>562</v>
      </c>
      <c r="Y28">
        <f>Settlements!Y28</f>
        <v>627</v>
      </c>
      <c r="Z28">
        <f>Settlements!Z28</f>
        <v>707</v>
      </c>
      <c r="AA28">
        <f>Settlements!AA28</f>
        <v>1020</v>
      </c>
      <c r="AB28">
        <f>Settlements!AB28</f>
        <v>1300</v>
      </c>
      <c r="AC28">
        <f>Settlements!AC28</f>
        <v>1570</v>
      </c>
      <c r="AD28">
        <f>Settlements!AD28</f>
        <v>1801</v>
      </c>
      <c r="AE28">
        <f>Settlements!AE28</f>
        <v>2032</v>
      </c>
      <c r="AF28">
        <f>Settlements!AF28</f>
        <v>2436</v>
      </c>
      <c r="AG28">
        <f>Settlements!AG28</f>
        <v>3183</v>
      </c>
      <c r="AH28">
        <f>Settlements!AH28</f>
        <v>3574</v>
      </c>
      <c r="AI28">
        <f>Settlements!AI28</f>
        <v>3700</v>
      </c>
      <c r="AJ28">
        <f>Settlements!AJ28</f>
        <v>3700</v>
      </c>
      <c r="AK28">
        <f>Settlements!AK28</f>
        <v>3700</v>
      </c>
      <c r="AL28" t="str">
        <f>Settlements!AL28</f>
        <v>No</v>
      </c>
      <c r="AM28" t="str">
        <f>Settlements!AM28</f>
        <v>No</v>
      </c>
      <c r="AN28" t="str">
        <f>Settlements!AN28</f>
        <v>No</v>
      </c>
      <c r="AO28" t="str">
        <f>Settlements!AO28</f>
        <v>Secular</v>
      </c>
      <c r="AP28" t="str">
        <f>Settlements!AP28</f>
        <v>Community</v>
      </c>
      <c r="AQ28">
        <f>Settlements!AQ28</f>
        <v>22546399</v>
      </c>
      <c r="AR28">
        <f>Settlements!AR28</f>
        <v>655</v>
      </c>
      <c r="AS28">
        <f>Settlements!AS28</f>
        <v>0</v>
      </c>
    </row>
    <row r="29" spans="1:45" ht="12.75">
      <c r="A29">
        <f>Settlements!A29</f>
        <v>3730.1</v>
      </c>
      <c r="B29" t="str">
        <f>Settlements!B29</f>
        <v>גבעון</v>
      </c>
      <c r="C29" t="str">
        <f>Settlements!C29</f>
        <v>גבעון</v>
      </c>
      <c r="D29" t="str">
        <f>Settlements!D29</f>
        <v>Givon</v>
      </c>
      <c r="E29" t="str">
        <f>Settlements!E29</f>
        <v>Givon</v>
      </c>
      <c r="F29" t="str">
        <f>Settlements!F29</f>
        <v>Settlement</v>
      </c>
      <c r="G29">
        <f>Settlements!G29</f>
        <v>0</v>
      </c>
      <c r="H29">
        <f>Settlements!H29</f>
        <v>0</v>
      </c>
      <c r="I29">
        <f>Settlements!I29</f>
        <v>0</v>
      </c>
      <c r="J29">
        <f>Settlements!J29</f>
        <v>0</v>
      </c>
      <c r="K29">
        <f>Settlements!K29</f>
        <v>0</v>
      </c>
      <c r="L29">
        <f>Settlements!L29</f>
        <v>0</v>
      </c>
      <c r="M29">
        <f>Settlements!M29</f>
        <v>0</v>
      </c>
      <c r="N29">
        <f>Settlements!N29</f>
        <v>0</v>
      </c>
      <c r="O29">
        <f>Settlements!O29</f>
        <v>0</v>
      </c>
      <c r="P29">
        <f>Settlements!P29</f>
        <v>0</v>
      </c>
      <c r="Q29">
        <f>Settlements!Q29</f>
        <v>0</v>
      </c>
      <c r="R29">
        <f>Settlements!R29</f>
        <v>0</v>
      </c>
      <c r="S29">
        <f>Settlements!S29</f>
        <v>0</v>
      </c>
      <c r="T29">
        <f>Settlements!T29</f>
        <v>0</v>
      </c>
      <c r="U29">
        <f>Settlements!U29</f>
        <v>0</v>
      </c>
      <c r="V29">
        <f>Settlements!V29</f>
        <v>0</v>
      </c>
      <c r="W29">
        <f>Settlements!W29</f>
        <v>0</v>
      </c>
      <c r="X29">
        <f>Settlements!X29</f>
        <v>0</v>
      </c>
      <c r="Y29">
        <f>Settlements!Y29</f>
        <v>0</v>
      </c>
      <c r="Z29">
        <f>Settlements!Z29</f>
        <v>0</v>
      </c>
      <c r="AA29">
        <f>Settlements!AA29</f>
        <v>0</v>
      </c>
      <c r="AB29">
        <f>Settlements!AB29</f>
        <v>0</v>
      </c>
      <c r="AC29">
        <f>Settlements!AC29</f>
        <v>0</v>
      </c>
      <c r="AD29">
        <f>Settlements!AD29</f>
        <v>0</v>
      </c>
      <c r="AE29">
        <f>Settlements!AE29</f>
        <v>0</v>
      </c>
      <c r="AF29">
        <f>Settlements!AF29</f>
        <v>0</v>
      </c>
      <c r="AG29">
        <f>Settlements!AG29</f>
        <v>0</v>
      </c>
      <c r="AH29">
        <f>Settlements!AH29</f>
        <v>0</v>
      </c>
      <c r="AI29">
        <f>Settlements!AI29</f>
        <v>0</v>
      </c>
      <c r="AJ29">
        <f>Settlements!AJ29</f>
        <v>0</v>
      </c>
      <c r="AK29">
        <f>Settlements!AK29</f>
        <v>0</v>
      </c>
      <c r="AL29">
        <f>Settlements!AL29</f>
        <v>0</v>
      </c>
      <c r="AM29">
        <f>Settlements!AM29</f>
        <v>0</v>
      </c>
      <c r="AN29">
        <f>Settlements!AN29</f>
        <v>0</v>
      </c>
      <c r="AO29">
        <f>Settlements!AO29</f>
        <v>0</v>
      </c>
      <c r="AP29">
        <f>Settlements!AP29</f>
        <v>0</v>
      </c>
      <c r="AQ29">
        <f>Settlements!AQ29</f>
        <v>0</v>
      </c>
      <c r="AR29">
        <f>Settlements!AR29</f>
        <v>0</v>
      </c>
      <c r="AS29" t="str">
        <f>Settlements!AS29</f>
        <v>התנחלות בת של גבעת זאב</v>
      </c>
    </row>
    <row r="30" spans="1:45" ht="12.75">
      <c r="A30">
        <f>Settlements!A30</f>
        <v>3644</v>
      </c>
      <c r="B30" t="str">
        <f>Settlements!B30</f>
        <v>גבעון החדשה</v>
      </c>
      <c r="C30" t="str">
        <f>Settlements!C30</f>
        <v>גבעון החדשה</v>
      </c>
      <c r="D30" t="str">
        <f>Settlements!D30</f>
        <v>Giv'on Ha'hadasha</v>
      </c>
      <c r="E30" t="str">
        <f>Settlements!E30</f>
        <v>Giv'on Ha'hadasha</v>
      </c>
      <c r="F30" t="str">
        <f>Settlements!F30</f>
        <v>Settlement</v>
      </c>
      <c r="G30">
        <f>Settlements!G30</f>
        <v>1980</v>
      </c>
      <c r="H30">
        <f>Settlements!H30</f>
        <v>0</v>
      </c>
      <c r="I30">
        <f>Settlements!I30</f>
        <v>0</v>
      </c>
      <c r="J30">
        <f>Settlements!J30</f>
        <v>0</v>
      </c>
      <c r="K30">
        <f>Settlements!K30</f>
        <v>0</v>
      </c>
      <c r="L30">
        <f>Settlements!L30</f>
        <v>0</v>
      </c>
      <c r="M30">
        <f>Settlements!M30</f>
        <v>318</v>
      </c>
      <c r="N30">
        <f>Settlements!N30</f>
        <v>346</v>
      </c>
      <c r="O30">
        <f>Settlements!O30</f>
        <v>411</v>
      </c>
      <c r="P30">
        <f>Settlements!P30</f>
        <v>433</v>
      </c>
      <c r="Q30">
        <f>Settlements!Q30</f>
        <v>519</v>
      </c>
      <c r="R30">
        <f>Settlements!R30</f>
        <v>649</v>
      </c>
      <c r="S30">
        <f>Settlements!S30</f>
        <v>657</v>
      </c>
      <c r="T30">
        <f>Settlements!T30</f>
        <v>773</v>
      </c>
      <c r="U30">
        <f>Settlements!U30</f>
        <v>826</v>
      </c>
      <c r="V30">
        <f>Settlements!V30</f>
        <v>935</v>
      </c>
      <c r="W30">
        <f>Settlements!W30</f>
        <v>972</v>
      </c>
      <c r="X30">
        <f>Settlements!X30</f>
        <v>1050</v>
      </c>
      <c r="Y30">
        <f>Settlements!Y30</f>
        <v>1140</v>
      </c>
      <c r="Z30">
        <f>Settlements!Z30</f>
        <v>1180</v>
      </c>
      <c r="AA30">
        <f>Settlements!AA30</f>
        <v>1190</v>
      </c>
      <c r="AB30">
        <f>Settlements!AB30</f>
        <v>1220</v>
      </c>
      <c r="AC30">
        <f>Settlements!AC30</f>
        <v>1220</v>
      </c>
      <c r="AD30">
        <f>Settlements!AD30</f>
        <v>1224</v>
      </c>
      <c r="AE30">
        <f>Settlements!AE30</f>
        <v>1179</v>
      </c>
      <c r="AF30">
        <f>Settlements!AF30</f>
        <v>1147</v>
      </c>
      <c r="AG30">
        <f>Settlements!AG30</f>
        <v>1181</v>
      </c>
      <c r="AH30">
        <f>Settlements!AH30</f>
        <v>1192</v>
      </c>
      <c r="AI30">
        <f>Settlements!AI30</f>
        <v>1200</v>
      </c>
      <c r="AJ30">
        <f>Settlements!AJ30</f>
        <v>0</v>
      </c>
      <c r="AK30">
        <f>Settlements!AK30</f>
        <v>1200</v>
      </c>
      <c r="AL30" t="str">
        <f>Settlements!AL30</f>
        <v>Yes</v>
      </c>
      <c r="AM30" t="str">
        <f>Settlements!AM30</f>
        <v>Yes</v>
      </c>
      <c r="AN30" t="str">
        <f>Settlements!AN30</f>
        <v>Yes</v>
      </c>
      <c r="AO30" t="str">
        <f>Settlements!AO30</f>
        <v>Secular</v>
      </c>
      <c r="AP30" t="str">
        <f>Settlements!AP30</f>
        <v>Community</v>
      </c>
      <c r="AQ30">
        <f>Settlements!AQ30</f>
        <v>21576397</v>
      </c>
      <c r="AR30">
        <f>Settlements!AR30</f>
        <v>755</v>
      </c>
      <c r="AS30">
        <f>Settlements!AS30</f>
        <v>0</v>
      </c>
    </row>
    <row r="31" spans="1:45" ht="12.75">
      <c r="A31">
        <f>Settlements!A31</f>
        <v>3604.1</v>
      </c>
      <c r="B31" t="str">
        <f>Settlements!B31</f>
        <v>גבעות</v>
      </c>
      <c r="C31" t="str">
        <f>Settlements!C31</f>
        <v>גבעות</v>
      </c>
      <c r="D31" t="str">
        <f>Settlements!D31</f>
        <v>Gvaot</v>
      </c>
      <c r="E31" t="str">
        <f>Settlements!E31</f>
        <v>Gvaot</v>
      </c>
      <c r="F31" t="str">
        <f>Settlements!F31</f>
        <v>Settlement</v>
      </c>
      <c r="G31">
        <f>Settlements!G31</f>
        <v>0</v>
      </c>
      <c r="H31">
        <f>Settlements!H31</f>
        <v>0</v>
      </c>
      <c r="I31">
        <f>Settlements!I31</f>
        <v>0</v>
      </c>
      <c r="J31">
        <f>Settlements!J31</f>
        <v>0</v>
      </c>
      <c r="K31">
        <f>Settlements!K31</f>
        <v>0</v>
      </c>
      <c r="L31">
        <f>Settlements!L31</f>
        <v>0</v>
      </c>
      <c r="M31">
        <f>Settlements!M31</f>
        <v>0</v>
      </c>
      <c r="N31">
        <f>Settlements!N31</f>
        <v>0</v>
      </c>
      <c r="O31">
        <f>Settlements!O31</f>
        <v>0</v>
      </c>
      <c r="P31">
        <f>Settlements!P31</f>
        <v>0</v>
      </c>
      <c r="Q31">
        <f>Settlements!Q31</f>
        <v>0</v>
      </c>
      <c r="R31">
        <f>Settlements!R31</f>
        <v>0</v>
      </c>
      <c r="S31">
        <f>Settlements!S31</f>
        <v>0</v>
      </c>
      <c r="T31">
        <f>Settlements!T31</f>
        <v>0</v>
      </c>
      <c r="U31">
        <f>Settlements!U31</f>
        <v>0</v>
      </c>
      <c r="V31">
        <f>Settlements!V31</f>
        <v>0</v>
      </c>
      <c r="W31">
        <f>Settlements!W31</f>
        <v>0</v>
      </c>
      <c r="X31">
        <f>Settlements!X31</f>
        <v>0</v>
      </c>
      <c r="Y31">
        <f>Settlements!Y31</f>
        <v>0</v>
      </c>
      <c r="Z31">
        <f>Settlements!Z31</f>
        <v>0</v>
      </c>
      <c r="AA31">
        <f>Settlements!AA31</f>
        <v>0</v>
      </c>
      <c r="AB31">
        <f>Settlements!AB31</f>
        <v>0</v>
      </c>
      <c r="AC31">
        <f>Settlements!AC31</f>
        <v>0</v>
      </c>
      <c r="AD31">
        <f>Settlements!AD31</f>
        <v>0</v>
      </c>
      <c r="AE31">
        <f>Settlements!AE31</f>
        <v>0</v>
      </c>
      <c r="AF31">
        <f>Settlements!AF31</f>
        <v>0</v>
      </c>
      <c r="AG31">
        <f>Settlements!AG31</f>
        <v>0</v>
      </c>
      <c r="AH31">
        <f>Settlements!AH31</f>
        <v>0</v>
      </c>
      <c r="AI31">
        <f>Settlements!AI31</f>
        <v>0</v>
      </c>
      <c r="AJ31">
        <f>Settlements!AJ31</f>
        <v>0</v>
      </c>
      <c r="AK31">
        <f>Settlements!AK31</f>
        <v>0</v>
      </c>
      <c r="AL31">
        <f>Settlements!AL31</f>
        <v>0</v>
      </c>
      <c r="AM31">
        <f>Settlements!AM31</f>
        <v>0</v>
      </c>
      <c r="AN31">
        <f>Settlements!AN31</f>
        <v>0</v>
      </c>
      <c r="AO31">
        <f>Settlements!AO31</f>
        <v>0</v>
      </c>
      <c r="AP31">
        <f>Settlements!AP31</f>
        <v>0</v>
      </c>
      <c r="AQ31">
        <f>Settlements!AQ31</f>
        <v>0</v>
      </c>
      <c r="AR31">
        <f>Settlements!AR31</f>
        <v>0</v>
      </c>
      <c r="AS31" t="str">
        <f>Settlements!AS31</f>
        <v>התנחלות בת של אלון שבות</v>
      </c>
    </row>
    <row r="32" spans="1:45" ht="12.75">
      <c r="A32">
        <f>Settlements!A32</f>
        <v>3730</v>
      </c>
      <c r="B32" t="str">
        <f>Settlements!B32</f>
        <v>גבעת זאב</v>
      </c>
      <c r="C32" t="str">
        <f>Settlements!C32</f>
        <v>גבעת זאב</v>
      </c>
      <c r="D32" t="str">
        <f>Settlements!D32</f>
        <v>Giv'at Ze'ev</v>
      </c>
      <c r="E32" t="str">
        <f>Settlements!E32</f>
        <v>Giv'at Ze'ev</v>
      </c>
      <c r="F32" t="str">
        <f>Settlements!F32</f>
        <v>Settlement</v>
      </c>
      <c r="G32">
        <f>Settlements!G32</f>
        <v>1983</v>
      </c>
      <c r="H32">
        <f>Settlements!H32</f>
        <v>0</v>
      </c>
      <c r="I32">
        <f>Settlements!I32</f>
        <v>0</v>
      </c>
      <c r="J32">
        <f>Settlements!J32</f>
        <v>0</v>
      </c>
      <c r="K32">
        <f>Settlements!K32</f>
        <v>0</v>
      </c>
      <c r="L32">
        <f>Settlements!L32</f>
        <v>2250</v>
      </c>
      <c r="M32">
        <f>Settlements!M32</f>
        <v>2950</v>
      </c>
      <c r="N32">
        <f>Settlements!N32</f>
        <v>3400</v>
      </c>
      <c r="O32">
        <f>Settlements!O32</f>
        <v>3760</v>
      </c>
      <c r="P32">
        <f>Settlements!P32</f>
        <v>4250</v>
      </c>
      <c r="Q32">
        <f>Settlements!Q32</f>
        <v>4780</v>
      </c>
      <c r="R32">
        <f>Settlements!R32</f>
        <v>5580</v>
      </c>
      <c r="S32">
        <f>Settlements!S32</f>
        <v>6080</v>
      </c>
      <c r="T32">
        <f>Settlements!T32</f>
        <v>6380</v>
      </c>
      <c r="U32">
        <f>Settlements!U32</f>
        <v>6750</v>
      </c>
      <c r="V32">
        <f>Settlements!V32</f>
        <v>7120</v>
      </c>
      <c r="W32">
        <f>Settlements!W32</f>
        <v>7840</v>
      </c>
      <c r="X32">
        <f>Settlements!X32</f>
        <v>8950</v>
      </c>
      <c r="Y32">
        <f>Settlements!Y32</f>
        <v>9720</v>
      </c>
      <c r="Z32">
        <f>Settlements!Z32</f>
        <v>10000</v>
      </c>
      <c r="AA32">
        <f>Settlements!AA32</f>
        <v>10300</v>
      </c>
      <c r="AB32">
        <f>Settlements!AB32</f>
        <v>10500</v>
      </c>
      <c r="AC32">
        <f>Settlements!AC32</f>
        <v>10600</v>
      </c>
      <c r="AD32">
        <f>Settlements!AD32</f>
        <v>10790</v>
      </c>
      <c r="AE32">
        <f>Settlements!AE32</f>
        <v>10635</v>
      </c>
      <c r="AF32">
        <f>Settlements!AF32</f>
        <v>10656</v>
      </c>
      <c r="AG32">
        <f>Settlements!AG32</f>
        <v>10796</v>
      </c>
      <c r="AH32">
        <f>Settlements!AH32</f>
        <v>10873</v>
      </c>
      <c r="AI32">
        <f>Settlements!AI32</f>
        <v>10900</v>
      </c>
      <c r="AJ32">
        <f>Settlements!AJ32</f>
        <v>11000</v>
      </c>
      <c r="AK32">
        <f>Settlements!AK32</f>
        <v>11000</v>
      </c>
      <c r="AL32" t="str">
        <f>Settlements!AL32</f>
        <v>Yes</v>
      </c>
      <c r="AM32" t="str">
        <f>Settlements!AM32</f>
        <v>Yes</v>
      </c>
      <c r="AN32" t="str">
        <f>Settlements!AN32</f>
        <v>Yes</v>
      </c>
      <c r="AO32" t="str">
        <f>Settlements!AO32</f>
        <v>Secular</v>
      </c>
      <c r="AP32" t="str">
        <f>Settlements!AP32</f>
        <v>Urban</v>
      </c>
      <c r="AQ32">
        <f>Settlements!AQ32</f>
        <v>21606410</v>
      </c>
      <c r="AR32">
        <f>Settlements!AR32</f>
        <v>770</v>
      </c>
      <c r="AS32">
        <f>Settlements!AS32</f>
        <v>0</v>
      </c>
    </row>
    <row r="33" spans="1:45" ht="12.75">
      <c r="A33">
        <f>Settlements!A33</f>
        <v>3613</v>
      </c>
      <c r="B33" t="str">
        <f>Settlements!B33</f>
        <v>גיתית</v>
      </c>
      <c r="C33" t="str">
        <f>Settlements!C33</f>
        <v>גיתית</v>
      </c>
      <c r="D33" t="str">
        <f>Settlements!D33</f>
        <v>Gitit</v>
      </c>
      <c r="E33" t="str">
        <f>Settlements!E33</f>
        <v>Gitit</v>
      </c>
      <c r="F33" t="str">
        <f>Settlements!F33</f>
        <v>Settlement</v>
      </c>
      <c r="G33">
        <f>Settlements!G33</f>
        <v>1973</v>
      </c>
      <c r="H33">
        <f>Settlements!H33</f>
        <v>0</v>
      </c>
      <c r="I33">
        <f>Settlements!I33</f>
        <v>0</v>
      </c>
      <c r="J33">
        <f>Settlements!J33</f>
        <v>0</v>
      </c>
      <c r="K33">
        <f>Settlements!K33</f>
        <v>0</v>
      </c>
      <c r="L33">
        <f>Settlements!L33</f>
        <v>0</v>
      </c>
      <c r="M33">
        <f>Settlements!M33</f>
        <v>0</v>
      </c>
      <c r="N33">
        <f>Settlements!N33</f>
        <v>0</v>
      </c>
      <c r="O33">
        <f>Settlements!O33</f>
        <v>0</v>
      </c>
      <c r="P33">
        <f>Settlements!P33</f>
        <v>0</v>
      </c>
      <c r="Q33">
        <f>Settlements!Q33</f>
        <v>0</v>
      </c>
      <c r="R33">
        <f>Settlements!R33</f>
        <v>0</v>
      </c>
      <c r="S33">
        <f>Settlements!S33</f>
        <v>0</v>
      </c>
      <c r="T33">
        <f>Settlements!T33</f>
        <v>137</v>
      </c>
      <c r="U33">
        <f>Settlements!U33</f>
        <v>138</v>
      </c>
      <c r="V33">
        <f>Settlements!V33</f>
        <v>137</v>
      </c>
      <c r="W33">
        <f>Settlements!W33</f>
        <v>108</v>
      </c>
      <c r="X33">
        <f>Settlements!X33</f>
        <v>106</v>
      </c>
      <c r="Y33">
        <f>Settlements!Y33</f>
        <v>120</v>
      </c>
      <c r="Z33">
        <f>Settlements!Z33</f>
        <v>109</v>
      </c>
      <c r="AA33">
        <f>Settlements!AA33</f>
        <v>100</v>
      </c>
      <c r="AB33">
        <f>Settlements!AB33</f>
        <v>102</v>
      </c>
      <c r="AC33">
        <f>Settlements!AC33</f>
        <v>95</v>
      </c>
      <c r="AD33">
        <f>Settlements!AD33</f>
        <v>119</v>
      </c>
      <c r="AE33">
        <f>Settlements!AE33</f>
        <v>161</v>
      </c>
      <c r="AF33">
        <f>Settlements!AF33</f>
        <v>191</v>
      </c>
      <c r="AG33">
        <f>Settlements!AG33</f>
        <v>214</v>
      </c>
      <c r="AH33">
        <f>Settlements!AH33</f>
        <v>214</v>
      </c>
      <c r="AI33">
        <f>Settlements!AI33</f>
        <v>0</v>
      </c>
      <c r="AJ33">
        <f>Settlements!AJ33</f>
        <v>0</v>
      </c>
      <c r="AK33">
        <f>Settlements!AK33</f>
        <v>214</v>
      </c>
      <c r="AL33" t="str">
        <f>Settlements!AL33</f>
        <v>No</v>
      </c>
      <c r="AM33" t="str">
        <f>Settlements!AM33</f>
        <v>No</v>
      </c>
      <c r="AN33" t="str">
        <f>Settlements!AN33</f>
        <v>No</v>
      </c>
      <c r="AO33" t="str">
        <f>Settlements!AO33</f>
        <v>Secular</v>
      </c>
      <c r="AP33" t="str">
        <f>Settlements!AP33</f>
        <v>Moshav</v>
      </c>
      <c r="AQ33">
        <f>Settlements!AQ33</f>
        <v>23746673</v>
      </c>
      <c r="AR33">
        <f>Settlements!AR33</f>
        <v>100</v>
      </c>
      <c r="AS33">
        <f>Settlements!AS33</f>
        <v>0</v>
      </c>
    </row>
    <row r="34" spans="1:45" ht="12.75">
      <c r="A34">
        <f>Settlements!A34</f>
        <v>3606</v>
      </c>
      <c r="B34" t="str">
        <f>Settlements!B34</f>
        <v>גלגל</v>
      </c>
      <c r="C34" t="str">
        <f>Settlements!C34</f>
        <v>גלגל</v>
      </c>
      <c r="D34" t="str">
        <f>Settlements!D34</f>
        <v>Gilgal</v>
      </c>
      <c r="E34" t="str">
        <f>Settlements!E34</f>
        <v>Gilgal</v>
      </c>
      <c r="F34" t="str">
        <f>Settlements!F34</f>
        <v>Settlement</v>
      </c>
      <c r="G34">
        <f>Settlements!G34</f>
        <v>1970</v>
      </c>
      <c r="H34">
        <f>Settlements!H34</f>
        <v>0</v>
      </c>
      <c r="I34">
        <f>Settlements!I34</f>
        <v>0</v>
      </c>
      <c r="J34">
        <f>Settlements!J34</f>
        <v>0</v>
      </c>
      <c r="K34">
        <f>Settlements!K34</f>
        <v>0</v>
      </c>
      <c r="L34">
        <f>Settlements!L34</f>
        <v>0</v>
      </c>
      <c r="M34">
        <f>Settlements!M34</f>
        <v>0</v>
      </c>
      <c r="N34">
        <f>Settlements!N34</f>
        <v>0</v>
      </c>
      <c r="O34">
        <f>Settlements!O34</f>
        <v>0</v>
      </c>
      <c r="P34">
        <f>Settlements!P34</f>
        <v>0</v>
      </c>
      <c r="Q34">
        <f>Settlements!Q34</f>
        <v>0</v>
      </c>
      <c r="R34">
        <f>Settlements!R34</f>
        <v>0</v>
      </c>
      <c r="S34">
        <f>Settlements!S34</f>
        <v>0</v>
      </c>
      <c r="T34">
        <f>Settlements!T34</f>
        <v>164</v>
      </c>
      <c r="U34">
        <f>Settlements!U34</f>
        <v>169</v>
      </c>
      <c r="V34">
        <f>Settlements!V34</f>
        <v>184</v>
      </c>
      <c r="W34">
        <f>Settlements!W34</f>
        <v>171</v>
      </c>
      <c r="X34">
        <f>Settlements!X34</f>
        <v>170</v>
      </c>
      <c r="Y34">
        <f>Settlements!Y34</f>
        <v>157</v>
      </c>
      <c r="Z34">
        <f>Settlements!Z34</f>
        <v>164</v>
      </c>
      <c r="AA34">
        <f>Settlements!AA34</f>
        <v>180</v>
      </c>
      <c r="AB34">
        <f>Settlements!AB34</f>
        <v>171</v>
      </c>
      <c r="AC34">
        <f>Settlements!AC34</f>
        <v>161</v>
      </c>
      <c r="AD34">
        <f>Settlements!AD34</f>
        <v>162</v>
      </c>
      <c r="AE34">
        <f>Settlements!AE34</f>
        <v>164</v>
      </c>
      <c r="AF34">
        <f>Settlements!AF34</f>
        <v>164</v>
      </c>
      <c r="AG34">
        <f>Settlements!AG34</f>
        <v>162</v>
      </c>
      <c r="AH34">
        <f>Settlements!AH34</f>
        <v>148</v>
      </c>
      <c r="AI34">
        <f>Settlements!AI34</f>
        <v>0</v>
      </c>
      <c r="AJ34">
        <f>Settlements!AJ34</f>
        <v>0</v>
      </c>
      <c r="AK34">
        <f>Settlements!AK34</f>
        <v>148</v>
      </c>
      <c r="AL34" t="str">
        <f>Settlements!AL34</f>
        <v>No</v>
      </c>
      <c r="AM34" t="str">
        <f>Settlements!AM34</f>
        <v>No</v>
      </c>
      <c r="AN34" t="str">
        <f>Settlements!AN34</f>
        <v>No</v>
      </c>
      <c r="AO34" t="str">
        <f>Settlements!AO34</f>
        <v>Secular</v>
      </c>
      <c r="AP34" t="str">
        <f>Settlements!AP34</f>
        <v>Kibbutz</v>
      </c>
      <c r="AQ34">
        <f>Settlements!AQ34</f>
        <v>24226564</v>
      </c>
      <c r="AR34">
        <f>Settlements!AR34</f>
        <v>-255</v>
      </c>
      <c r="AS34">
        <f>Settlements!AS34</f>
        <v>0</v>
      </c>
    </row>
    <row r="35" spans="1:45" ht="12.75">
      <c r="A35">
        <f>Settlements!A35</f>
        <v>3747</v>
      </c>
      <c r="B35" t="str">
        <f>Settlements!B35</f>
        <v>דולב</v>
      </c>
      <c r="C35" t="str">
        <f>Settlements!C35</f>
        <v>דולב</v>
      </c>
      <c r="D35" t="str">
        <f>Settlements!D35</f>
        <v>Dolev</v>
      </c>
      <c r="E35" t="str">
        <f>Settlements!E35</f>
        <v>Dolev</v>
      </c>
      <c r="F35" t="str">
        <f>Settlements!F35</f>
        <v>Settlement</v>
      </c>
      <c r="G35">
        <f>Settlements!G35</f>
        <v>1983</v>
      </c>
      <c r="H35">
        <f>Settlements!H35</f>
        <v>0</v>
      </c>
      <c r="I35">
        <f>Settlements!I35</f>
        <v>0</v>
      </c>
      <c r="J35">
        <f>Settlements!J35</f>
        <v>0</v>
      </c>
      <c r="K35">
        <f>Settlements!K35</f>
        <v>0</v>
      </c>
      <c r="L35">
        <f>Settlements!L35</f>
        <v>0</v>
      </c>
      <c r="M35">
        <f>Settlements!M35</f>
        <v>0</v>
      </c>
      <c r="N35">
        <f>Settlements!N35</f>
        <v>0</v>
      </c>
      <c r="O35">
        <f>Settlements!O35</f>
        <v>0</v>
      </c>
      <c r="P35">
        <f>Settlements!P35</f>
        <v>0</v>
      </c>
      <c r="Q35">
        <f>Settlements!Q35</f>
        <v>271</v>
      </c>
      <c r="R35">
        <f>Settlements!R35</f>
        <v>310</v>
      </c>
      <c r="S35">
        <f>Settlements!S35</f>
        <v>403</v>
      </c>
      <c r="T35">
        <f>Settlements!T35</f>
        <v>424</v>
      </c>
      <c r="U35">
        <f>Settlements!U35</f>
        <v>471</v>
      </c>
      <c r="V35">
        <f>Settlements!V35</f>
        <v>540</v>
      </c>
      <c r="W35">
        <f>Settlements!W35</f>
        <v>609</v>
      </c>
      <c r="X35">
        <f>Settlements!X35</f>
        <v>690</v>
      </c>
      <c r="Y35">
        <f>Settlements!Y35</f>
        <v>755</v>
      </c>
      <c r="Z35">
        <f>Settlements!Z35</f>
        <v>850</v>
      </c>
      <c r="AA35">
        <f>Settlements!AA35</f>
        <v>880</v>
      </c>
      <c r="AB35">
        <f>Settlements!AB35</f>
        <v>907</v>
      </c>
      <c r="AC35">
        <f>Settlements!AC35</f>
        <v>909</v>
      </c>
      <c r="AD35">
        <f>Settlements!AD35</f>
        <v>973</v>
      </c>
      <c r="AE35">
        <f>Settlements!AE35</f>
        <v>963</v>
      </c>
      <c r="AF35">
        <f>Settlements!AF35</f>
        <v>1034</v>
      </c>
      <c r="AG35">
        <f>Settlements!AG35</f>
        <v>1100</v>
      </c>
      <c r="AH35">
        <f>Settlements!AH35</f>
        <v>1154</v>
      </c>
      <c r="AI35">
        <f>Settlements!AI35</f>
        <v>1200</v>
      </c>
      <c r="AJ35">
        <f>Settlements!AJ35</f>
        <v>0</v>
      </c>
      <c r="AK35">
        <f>Settlements!AK35</f>
        <v>1200</v>
      </c>
      <c r="AL35" t="str">
        <f>Settlements!AL35</f>
        <v>No</v>
      </c>
      <c r="AM35" t="str">
        <f>Settlements!AM35</f>
        <v>No</v>
      </c>
      <c r="AN35" t="str">
        <f>Settlements!AN35</f>
        <v>No</v>
      </c>
      <c r="AO35" t="str">
        <f>Settlements!AO35</f>
        <v>Religious</v>
      </c>
      <c r="AP35" t="str">
        <f>Settlements!AP35</f>
        <v>Community</v>
      </c>
      <c r="AQ35">
        <f>Settlements!AQ35</f>
        <v>21296481</v>
      </c>
      <c r="AR35">
        <f>Settlements!AR35</f>
        <v>610</v>
      </c>
      <c r="AS35">
        <f>Settlements!AS35</f>
        <v>0</v>
      </c>
    </row>
    <row r="36" spans="1:45" ht="12.75">
      <c r="A36">
        <f>Settlements!A36</f>
        <v>3769</v>
      </c>
      <c r="B36" t="str">
        <f>Settlements!B36</f>
        <v>הר אדר</v>
      </c>
      <c r="C36" t="str">
        <f>Settlements!C36</f>
        <v>הר אדר</v>
      </c>
      <c r="D36" t="str">
        <f>Settlements!D36</f>
        <v>Har Adar</v>
      </c>
      <c r="E36" t="str">
        <f>Settlements!E36</f>
        <v>Har Adar</v>
      </c>
      <c r="F36" t="str">
        <f>Settlements!F36</f>
        <v>Settlement</v>
      </c>
      <c r="G36">
        <f>Settlements!G36</f>
        <v>1986</v>
      </c>
      <c r="H36">
        <f>Settlements!H36</f>
        <v>0</v>
      </c>
      <c r="I36">
        <f>Settlements!I36</f>
        <v>0</v>
      </c>
      <c r="J36">
        <f>Settlements!J36</f>
        <v>0</v>
      </c>
      <c r="K36">
        <f>Settlements!K36</f>
        <v>0</v>
      </c>
      <c r="L36">
        <f>Settlements!L36</f>
        <v>0</v>
      </c>
      <c r="M36">
        <f>Settlements!M36</f>
        <v>0</v>
      </c>
      <c r="N36">
        <f>Settlements!N36</f>
        <v>413</v>
      </c>
      <c r="O36">
        <f>Settlements!O36</f>
        <v>626</v>
      </c>
      <c r="P36">
        <f>Settlements!P36</f>
        <v>929</v>
      </c>
      <c r="Q36">
        <f>Settlements!Q36</f>
        <v>1150</v>
      </c>
      <c r="R36">
        <f>Settlements!R36</f>
        <v>1250</v>
      </c>
      <c r="S36">
        <f>Settlements!S36</f>
        <v>1330</v>
      </c>
      <c r="T36">
        <f>Settlements!T36</f>
        <v>1380</v>
      </c>
      <c r="U36">
        <f>Settlements!U36</f>
        <v>1430</v>
      </c>
      <c r="V36">
        <f>Settlements!V36</f>
        <v>1430</v>
      </c>
      <c r="W36">
        <f>Settlements!W36</f>
        <v>1440</v>
      </c>
      <c r="X36">
        <f>Settlements!X36</f>
        <v>1430</v>
      </c>
      <c r="Y36">
        <f>Settlements!Y36</f>
        <v>1380</v>
      </c>
      <c r="Z36">
        <f>Settlements!Z36</f>
        <v>1380</v>
      </c>
      <c r="AA36">
        <f>Settlements!AA36</f>
        <v>1420</v>
      </c>
      <c r="AB36">
        <f>Settlements!AB36</f>
        <v>1570</v>
      </c>
      <c r="AC36">
        <f>Settlements!AC36</f>
        <v>1730</v>
      </c>
      <c r="AD36">
        <f>Settlements!AD36</f>
        <v>1839</v>
      </c>
      <c r="AE36">
        <f>Settlements!AE36</f>
        <v>2074</v>
      </c>
      <c r="AF36">
        <f>Settlements!AF36</f>
        <v>2260</v>
      </c>
      <c r="AG36">
        <f>Settlements!AG36</f>
        <v>2438</v>
      </c>
      <c r="AH36">
        <f>Settlements!AH36</f>
        <v>2743</v>
      </c>
      <c r="AI36">
        <f>Settlements!AI36</f>
        <v>3100</v>
      </c>
      <c r="AJ36">
        <f>Settlements!AJ36</f>
        <v>3100</v>
      </c>
      <c r="AK36">
        <f>Settlements!AK36</f>
        <v>3100</v>
      </c>
      <c r="AL36" t="str">
        <f>Settlements!AL36</f>
        <v>Yes</v>
      </c>
      <c r="AM36" t="str">
        <f>Settlements!AM36</f>
        <v>Yes</v>
      </c>
      <c r="AN36" t="str">
        <f>Settlements!AN36</f>
        <v>Yes</v>
      </c>
      <c r="AO36" t="str">
        <f>Settlements!AO36</f>
        <v>Secular</v>
      </c>
      <c r="AP36" t="str">
        <f>Settlements!AP36</f>
        <v>Community</v>
      </c>
      <c r="AQ36">
        <f>Settlements!AQ36</f>
        <v>21246368</v>
      </c>
      <c r="AR36">
        <f>Settlements!AR36</f>
        <v>880</v>
      </c>
      <c r="AS36">
        <f>Settlements!AS36</f>
        <v>0</v>
      </c>
    </row>
    <row r="37" spans="1:45" ht="12.75">
      <c r="A37">
        <f>Settlements!A37</f>
        <v>3603</v>
      </c>
      <c r="B37" t="str">
        <f>Settlements!B37</f>
        <v>הר גילה</v>
      </c>
      <c r="C37" t="str">
        <f>Settlements!C37</f>
        <v>הר גילה</v>
      </c>
      <c r="D37" t="str">
        <f>Settlements!D37</f>
        <v>Har Gilo</v>
      </c>
      <c r="E37" t="str">
        <f>Settlements!E37</f>
        <v>Har Gilo</v>
      </c>
      <c r="F37" t="str">
        <f>Settlements!F37</f>
        <v>Settlement</v>
      </c>
      <c r="G37">
        <f>Settlements!G37</f>
        <v>1972</v>
      </c>
      <c r="H37">
        <f>Settlements!H37</f>
        <v>0</v>
      </c>
      <c r="I37">
        <f>Settlements!I37</f>
        <v>0</v>
      </c>
      <c r="J37">
        <f>Settlements!J37</f>
        <v>0</v>
      </c>
      <c r="K37">
        <f>Settlements!K37</f>
        <v>0</v>
      </c>
      <c r="L37">
        <f>Settlements!L37</f>
        <v>283</v>
      </c>
      <c r="M37">
        <f>Settlements!M37</f>
        <v>298</v>
      </c>
      <c r="N37">
        <f>Settlements!N37</f>
        <v>298</v>
      </c>
      <c r="O37">
        <f>Settlements!O37</f>
        <v>298</v>
      </c>
      <c r="P37">
        <f>Settlements!P37</f>
        <v>305</v>
      </c>
      <c r="Q37">
        <f>Settlements!Q37</f>
        <v>340</v>
      </c>
      <c r="R37">
        <f>Settlements!R37</f>
        <v>379</v>
      </c>
      <c r="S37">
        <f>Settlements!S37</f>
        <v>389</v>
      </c>
      <c r="T37">
        <f>Settlements!T37</f>
        <v>404</v>
      </c>
      <c r="U37">
        <f>Settlements!U37</f>
        <v>387</v>
      </c>
      <c r="V37">
        <f>Settlements!V37</f>
        <v>380</v>
      </c>
      <c r="W37">
        <f>Settlements!W37</f>
        <v>328</v>
      </c>
      <c r="X37">
        <f>Settlements!X37</f>
        <v>345</v>
      </c>
      <c r="Y37">
        <f>Settlements!Y37</f>
        <v>340</v>
      </c>
      <c r="Z37">
        <f>Settlements!Z37</f>
        <v>363</v>
      </c>
      <c r="AA37">
        <f>Settlements!AA37</f>
        <v>369</v>
      </c>
      <c r="AB37">
        <f>Settlements!AB37</f>
        <v>364</v>
      </c>
      <c r="AC37">
        <f>Settlements!AC37</f>
        <v>357</v>
      </c>
      <c r="AD37">
        <f>Settlements!AD37</f>
        <v>365</v>
      </c>
      <c r="AE37">
        <f>Settlements!AE37</f>
        <v>371</v>
      </c>
      <c r="AF37">
        <f>Settlements!AF37</f>
        <v>381</v>
      </c>
      <c r="AG37">
        <f>Settlements!AG37</f>
        <v>415</v>
      </c>
      <c r="AH37">
        <f>Settlements!AH37</f>
        <v>462</v>
      </c>
      <c r="AI37">
        <f>Settlements!AI37</f>
        <v>0</v>
      </c>
      <c r="AJ37">
        <f>Settlements!AJ37</f>
        <v>0</v>
      </c>
      <c r="AK37">
        <f>Settlements!AK37</f>
        <v>462</v>
      </c>
      <c r="AL37" t="str">
        <f>Settlements!AL37</f>
        <v>Yes</v>
      </c>
      <c r="AM37" t="str">
        <f>Settlements!AM37</f>
        <v>Yes</v>
      </c>
      <c r="AN37" t="str">
        <f>Settlements!AN37</f>
        <v>No</v>
      </c>
      <c r="AO37" t="str">
        <f>Settlements!AO37</f>
        <v>Secular</v>
      </c>
      <c r="AP37" t="str">
        <f>Settlements!AP37</f>
        <v>Community</v>
      </c>
      <c r="AQ37">
        <f>Settlements!AQ37</f>
        <v>21636255</v>
      </c>
      <c r="AR37">
        <f>Settlements!AR37</f>
        <v>940</v>
      </c>
      <c r="AS37">
        <f>Settlements!AS37</f>
        <v>0</v>
      </c>
    </row>
    <row r="38" spans="1:45" ht="12.75">
      <c r="A38">
        <f>Settlements!A38</f>
        <v>3730.2</v>
      </c>
      <c r="B38" t="str">
        <f>Settlements!B38</f>
        <v>הר שמואל</v>
      </c>
      <c r="C38" t="str">
        <f>Settlements!C38</f>
        <v>הר שמואל</v>
      </c>
      <c r="D38" t="str">
        <f>Settlements!D38</f>
        <v>Har Shmuel</v>
      </c>
      <c r="E38" t="str">
        <f>Settlements!E38</f>
        <v>Har Shmuel</v>
      </c>
      <c r="F38" t="str">
        <f>Settlements!F38</f>
        <v>Settlement</v>
      </c>
      <c r="G38">
        <f>Settlements!G38</f>
        <v>0</v>
      </c>
      <c r="H38">
        <f>Settlements!H38</f>
        <v>0</v>
      </c>
      <c r="I38">
        <f>Settlements!I38</f>
        <v>0</v>
      </c>
      <c r="J38">
        <f>Settlements!J38</f>
        <v>0</v>
      </c>
      <c r="K38">
        <f>Settlements!K38</f>
        <v>0</v>
      </c>
      <c r="L38">
        <f>Settlements!L38</f>
        <v>0</v>
      </c>
      <c r="M38">
        <f>Settlements!M38</f>
        <v>0</v>
      </c>
      <c r="N38">
        <f>Settlements!N38</f>
        <v>0</v>
      </c>
      <c r="O38">
        <f>Settlements!O38</f>
        <v>0</v>
      </c>
      <c r="P38">
        <f>Settlements!P38</f>
        <v>0</v>
      </c>
      <c r="Q38">
        <f>Settlements!Q38</f>
        <v>0</v>
      </c>
      <c r="R38">
        <f>Settlements!R38</f>
        <v>0</v>
      </c>
      <c r="S38">
        <f>Settlements!S38</f>
        <v>0</v>
      </c>
      <c r="T38">
        <f>Settlements!T38</f>
        <v>0</v>
      </c>
      <c r="U38">
        <f>Settlements!U38</f>
        <v>0</v>
      </c>
      <c r="V38">
        <f>Settlements!V38</f>
        <v>0</v>
      </c>
      <c r="W38">
        <f>Settlements!W38</f>
        <v>0</v>
      </c>
      <c r="X38">
        <f>Settlements!X38</f>
        <v>0</v>
      </c>
      <c r="Y38">
        <f>Settlements!Y38</f>
        <v>0</v>
      </c>
      <c r="Z38">
        <f>Settlements!Z38</f>
        <v>0</v>
      </c>
      <c r="AA38">
        <f>Settlements!AA38</f>
        <v>0</v>
      </c>
      <c r="AB38">
        <f>Settlements!AB38</f>
        <v>0</v>
      </c>
      <c r="AC38">
        <f>Settlements!AC38</f>
        <v>0</v>
      </c>
      <c r="AD38">
        <f>Settlements!AD38</f>
        <v>0</v>
      </c>
      <c r="AE38">
        <f>Settlements!AE38</f>
        <v>0</v>
      </c>
      <c r="AF38">
        <f>Settlements!AF38</f>
        <v>0</v>
      </c>
      <c r="AG38">
        <f>Settlements!AG38</f>
        <v>0</v>
      </c>
      <c r="AH38">
        <f>Settlements!AH38</f>
        <v>0</v>
      </c>
      <c r="AI38">
        <f>Settlements!AI38</f>
        <v>0</v>
      </c>
      <c r="AJ38">
        <f>Settlements!AJ38</f>
        <v>0</v>
      </c>
      <c r="AK38">
        <f>Settlements!AK38</f>
        <v>0</v>
      </c>
      <c r="AL38">
        <f>Settlements!AL38</f>
        <v>0</v>
      </c>
      <c r="AM38">
        <f>Settlements!AM38</f>
        <v>0</v>
      </c>
      <c r="AN38">
        <f>Settlements!AN38</f>
        <v>0</v>
      </c>
      <c r="AO38">
        <f>Settlements!AO38</f>
        <v>0</v>
      </c>
      <c r="AP38">
        <f>Settlements!AP38</f>
        <v>0</v>
      </c>
      <c r="AQ38">
        <f>Settlements!AQ38</f>
        <v>0</v>
      </c>
      <c r="AR38">
        <f>Settlements!AR38</f>
        <v>0</v>
      </c>
      <c r="AS38" t="str">
        <f>Settlements!AS38</f>
        <v>התנחלות בת של גבעת זאב</v>
      </c>
    </row>
    <row r="39" spans="1:45" ht="12.75">
      <c r="A39">
        <f>Settlements!A39</f>
        <v>3639</v>
      </c>
      <c r="B39" t="str">
        <f>Settlements!B39</f>
        <v>ורד יריחו</v>
      </c>
      <c r="C39" t="str">
        <f>Settlements!C39</f>
        <v>ורד יריחו</v>
      </c>
      <c r="D39" t="str">
        <f>Settlements!D39</f>
        <v>Vered Yericho</v>
      </c>
      <c r="E39" t="str">
        <f>Settlements!E39</f>
        <v>Vered Yericho</v>
      </c>
      <c r="F39" t="str">
        <f>Settlements!F39</f>
        <v>Settlement</v>
      </c>
      <c r="G39">
        <f>Settlements!G39</f>
        <v>1980</v>
      </c>
      <c r="H39">
        <f>Settlements!H39</f>
        <v>0</v>
      </c>
      <c r="I39">
        <f>Settlements!I39</f>
        <v>0</v>
      </c>
      <c r="J39">
        <f>Settlements!J39</f>
        <v>0</v>
      </c>
      <c r="K39">
        <f>Settlements!K39</f>
        <v>0</v>
      </c>
      <c r="L39">
        <f>Settlements!L39</f>
        <v>0</v>
      </c>
      <c r="M39">
        <f>Settlements!M39</f>
        <v>210</v>
      </c>
      <c r="N39">
        <f>Settlements!N39</f>
        <v>190</v>
      </c>
      <c r="O39">
        <f>Settlements!O39</f>
        <v>0</v>
      </c>
      <c r="P39">
        <f>Settlements!P39</f>
        <v>0</v>
      </c>
      <c r="Q39">
        <f>Settlements!Q39</f>
        <v>0</v>
      </c>
      <c r="R39">
        <f>Settlements!R39</f>
        <v>0</v>
      </c>
      <c r="S39">
        <f>Settlements!S39</f>
        <v>0</v>
      </c>
      <c r="T39">
        <f>Settlements!T39</f>
        <v>202</v>
      </c>
      <c r="U39">
        <f>Settlements!U39</f>
        <v>202</v>
      </c>
      <c r="V39">
        <f>Settlements!V39</f>
        <v>197</v>
      </c>
      <c r="W39">
        <f>Settlements!W39</f>
        <v>148</v>
      </c>
      <c r="X39">
        <f>Settlements!X39</f>
        <v>151</v>
      </c>
      <c r="Y39">
        <f>Settlements!Y39</f>
        <v>145</v>
      </c>
      <c r="Z39">
        <f>Settlements!Z39</f>
        <v>155</v>
      </c>
      <c r="AA39">
        <f>Settlements!AA39</f>
        <v>164</v>
      </c>
      <c r="AB39">
        <f>Settlements!AB39</f>
        <v>157</v>
      </c>
      <c r="AC39">
        <f>Settlements!AC39</f>
        <v>157</v>
      </c>
      <c r="AD39">
        <f>Settlements!AD39</f>
        <v>161</v>
      </c>
      <c r="AE39">
        <f>Settlements!AE39</f>
        <v>161</v>
      </c>
      <c r="AF39">
        <f>Settlements!AF39</f>
        <v>156</v>
      </c>
      <c r="AG39">
        <f>Settlements!AG39</f>
        <v>180</v>
      </c>
      <c r="AH39">
        <f>Settlements!AH39</f>
        <v>190</v>
      </c>
      <c r="AI39">
        <f>Settlements!AI39</f>
        <v>0</v>
      </c>
      <c r="AJ39">
        <f>Settlements!AJ39</f>
        <v>0</v>
      </c>
      <c r="AK39">
        <f>Settlements!AK39</f>
        <v>190</v>
      </c>
      <c r="AL39" t="str">
        <f>Settlements!AL39</f>
        <v>No</v>
      </c>
      <c r="AM39" t="str">
        <f>Settlements!AM39</f>
        <v>No</v>
      </c>
      <c r="AN39" t="str">
        <f>Settlements!AN39</f>
        <v>No</v>
      </c>
      <c r="AO39" t="str">
        <f>Settlements!AO39</f>
        <v>Secular</v>
      </c>
      <c r="AP39" t="str">
        <f>Settlements!AP39</f>
        <v>Moshav/Community</v>
      </c>
      <c r="AQ39">
        <f>Settlements!AQ39</f>
        <v>24126372</v>
      </c>
      <c r="AR39">
        <f>Settlements!AR39</f>
        <v>350</v>
      </c>
      <c r="AS39">
        <f>Settlements!AS39</f>
        <v>0</v>
      </c>
    </row>
    <row r="40" spans="1:45" ht="12.75">
      <c r="A40">
        <f>Settlements!A40</f>
        <v>3764</v>
      </c>
      <c r="B40" t="str">
        <f>Settlements!B40</f>
        <v>חגי</v>
      </c>
      <c r="C40" t="str">
        <f>Settlements!C40</f>
        <v>חגי</v>
      </c>
      <c r="D40" t="str">
        <f>Settlements!D40</f>
        <v>Haggai</v>
      </c>
      <c r="E40" t="str">
        <f>Settlements!E40</f>
        <v>Haggai</v>
      </c>
      <c r="F40" t="str">
        <f>Settlements!F40</f>
        <v>Settlement</v>
      </c>
      <c r="G40">
        <f>Settlements!G40</f>
        <v>1984</v>
      </c>
      <c r="H40">
        <f>Settlements!H40</f>
        <v>0</v>
      </c>
      <c r="I40">
        <f>Settlements!I40</f>
        <v>0</v>
      </c>
      <c r="J40">
        <f>Settlements!J40</f>
        <v>0</v>
      </c>
      <c r="K40">
        <f>Settlements!K40</f>
        <v>0</v>
      </c>
      <c r="L40">
        <f>Settlements!L40</f>
        <v>0</v>
      </c>
      <c r="M40">
        <f>Settlements!M40</f>
        <v>0</v>
      </c>
      <c r="N40">
        <f>Settlements!N40</f>
        <v>0</v>
      </c>
      <c r="O40">
        <f>Settlements!O40</f>
        <v>0</v>
      </c>
      <c r="P40">
        <f>Settlements!P40</f>
        <v>0</v>
      </c>
      <c r="Q40">
        <f>Settlements!Q40</f>
        <v>0</v>
      </c>
      <c r="R40">
        <f>Settlements!R40</f>
        <v>0</v>
      </c>
      <c r="S40">
        <f>Settlements!S40</f>
        <v>0</v>
      </c>
      <c r="T40">
        <f>Settlements!T40</f>
        <v>213</v>
      </c>
      <c r="U40">
        <f>Settlements!U40</f>
        <v>224</v>
      </c>
      <c r="V40">
        <f>Settlements!V40</f>
        <v>240</v>
      </c>
      <c r="W40">
        <f>Settlements!W40</f>
        <v>300</v>
      </c>
      <c r="X40">
        <f>Settlements!X40</f>
        <v>345</v>
      </c>
      <c r="Y40">
        <f>Settlements!Y40</f>
        <v>391</v>
      </c>
      <c r="Z40">
        <f>Settlements!Z40</f>
        <v>405</v>
      </c>
      <c r="AA40">
        <f>Settlements!AA40</f>
        <v>406</v>
      </c>
      <c r="AB40">
        <f>Settlements!AB40</f>
        <v>396</v>
      </c>
      <c r="AC40">
        <f>Settlements!AC40</f>
        <v>374</v>
      </c>
      <c r="AD40">
        <f>Settlements!AD40</f>
        <v>388</v>
      </c>
      <c r="AE40">
        <f>Settlements!AE40</f>
        <v>429</v>
      </c>
      <c r="AF40">
        <f>Settlements!AF40</f>
        <v>452</v>
      </c>
      <c r="AG40">
        <f>Settlements!AG40</f>
        <v>477</v>
      </c>
      <c r="AH40">
        <f>Settlements!AH40</f>
        <v>545</v>
      </c>
      <c r="AI40">
        <f>Settlements!AI40</f>
        <v>0</v>
      </c>
      <c r="AJ40">
        <f>Settlements!AJ40</f>
        <v>0</v>
      </c>
      <c r="AK40">
        <f>Settlements!AK40</f>
        <v>545</v>
      </c>
      <c r="AL40" t="str">
        <f>Settlements!AL40</f>
        <v>No</v>
      </c>
      <c r="AM40" t="str">
        <f>Settlements!AM40</f>
        <v>No</v>
      </c>
      <c r="AN40" t="str">
        <f>Settlements!AN40</f>
        <v>No</v>
      </c>
      <c r="AO40" t="str">
        <f>Settlements!AO40</f>
        <v>Religious</v>
      </c>
      <c r="AP40" t="str">
        <f>Settlements!AP40</f>
        <v>Community</v>
      </c>
      <c r="AQ40">
        <f>Settlements!AQ40</f>
        <v>20786005</v>
      </c>
      <c r="AR40">
        <f>Settlements!AR40</f>
        <v>880</v>
      </c>
      <c r="AS40">
        <f>Settlements!AS40</f>
        <v>0</v>
      </c>
    </row>
    <row r="41" spans="1:45" ht="12.75">
      <c r="A41">
        <f>Settlements!A41</f>
        <v>3643</v>
      </c>
      <c r="B41" t="str">
        <f>Settlements!B41</f>
        <v>חיננית</v>
      </c>
      <c r="C41" t="str">
        <f>Settlements!C41</f>
        <v>חיננית</v>
      </c>
      <c r="D41" t="str">
        <f>Settlements!D41</f>
        <v>Hinanit</v>
      </c>
      <c r="E41" t="str">
        <f>Settlements!E41</f>
        <v>Hinanit</v>
      </c>
      <c r="F41" t="str">
        <f>Settlements!F41</f>
        <v>Settlement</v>
      </c>
      <c r="G41">
        <f>Settlements!G41</f>
        <v>1981</v>
      </c>
      <c r="H41">
        <f>Settlements!H41</f>
        <v>0</v>
      </c>
      <c r="I41">
        <f>Settlements!I41</f>
        <v>0</v>
      </c>
      <c r="J41">
        <f>Settlements!J41</f>
        <v>0</v>
      </c>
      <c r="K41">
        <f>Settlements!K41</f>
        <v>0</v>
      </c>
      <c r="L41">
        <f>Settlements!L41</f>
        <v>0</v>
      </c>
      <c r="M41">
        <f>Settlements!M41</f>
        <v>0</v>
      </c>
      <c r="N41">
        <f>Settlements!N41</f>
        <v>0</v>
      </c>
      <c r="O41">
        <f>Settlements!O41</f>
        <v>0</v>
      </c>
      <c r="P41">
        <f>Settlements!P41</f>
        <v>0</v>
      </c>
      <c r="Q41">
        <f>Settlements!Q41</f>
        <v>0</v>
      </c>
      <c r="R41">
        <f>Settlements!R41</f>
        <v>0</v>
      </c>
      <c r="S41">
        <f>Settlements!S41</f>
        <v>0</v>
      </c>
      <c r="T41">
        <f>Settlements!T41</f>
        <v>208</v>
      </c>
      <c r="U41">
        <f>Settlements!U41</f>
        <v>251</v>
      </c>
      <c r="V41">
        <f>Settlements!V41</f>
        <v>249</v>
      </c>
      <c r="W41">
        <f>Settlements!W41</f>
        <v>334</v>
      </c>
      <c r="X41">
        <f>Settlements!X41</f>
        <v>362</v>
      </c>
      <c r="Y41">
        <f>Settlements!Y41</f>
        <v>411</v>
      </c>
      <c r="Z41">
        <f>Settlements!Z41</f>
        <v>432</v>
      </c>
      <c r="AA41">
        <f>Settlements!AA41</f>
        <v>481</v>
      </c>
      <c r="AB41">
        <f>Settlements!AB41</f>
        <v>591</v>
      </c>
      <c r="AC41">
        <f>Settlements!AC41</f>
        <v>639</v>
      </c>
      <c r="AD41">
        <f>Settlements!AD41</f>
        <v>669</v>
      </c>
      <c r="AE41">
        <f>Settlements!AE41</f>
        <v>707</v>
      </c>
      <c r="AF41">
        <f>Settlements!AF41</f>
        <v>760</v>
      </c>
      <c r="AG41">
        <f>Settlements!AG41</f>
        <v>779</v>
      </c>
      <c r="AH41">
        <f>Settlements!AH41</f>
        <v>811</v>
      </c>
      <c r="AI41">
        <f>Settlements!AI41</f>
        <v>0</v>
      </c>
      <c r="AJ41">
        <f>Settlements!AJ41</f>
        <v>0</v>
      </c>
      <c r="AK41">
        <f>Settlements!AK41</f>
        <v>811</v>
      </c>
      <c r="AL41" t="str">
        <f>Settlements!AL41</f>
        <v>Yes</v>
      </c>
      <c r="AM41" t="str">
        <f>Settlements!AM41</f>
        <v>Yes</v>
      </c>
      <c r="AN41" t="str">
        <f>Settlements!AN41</f>
        <v>No</v>
      </c>
      <c r="AO41" t="str">
        <f>Settlements!AO41</f>
        <v>Mixed</v>
      </c>
      <c r="AP41" t="str">
        <f>Settlements!AP41</f>
        <v>Community</v>
      </c>
      <c r="AQ41">
        <f>Settlements!AQ41</f>
        <v>21657096</v>
      </c>
      <c r="AR41">
        <f>Settlements!AR41</f>
        <v>390</v>
      </c>
      <c r="AS41">
        <f>Settlements!AS41</f>
        <v>0</v>
      </c>
    </row>
    <row r="42" spans="1:45" ht="12.75">
      <c r="A42">
        <f>Settlements!A42</f>
        <v>3573</v>
      </c>
      <c r="B42" t="str">
        <f>Settlements!B42</f>
        <v>חלמיש</v>
      </c>
      <c r="C42" t="str">
        <f>Settlements!C42</f>
        <v>חלמיש</v>
      </c>
      <c r="D42" t="str">
        <f>Settlements!D42</f>
        <v>Halamish</v>
      </c>
      <c r="E42" t="str">
        <f>Settlements!E42</f>
        <v>Halamish</v>
      </c>
      <c r="F42" t="str">
        <f>Settlements!F42</f>
        <v>Settlement</v>
      </c>
      <c r="G42">
        <f>Settlements!G42</f>
        <v>1977</v>
      </c>
      <c r="H42">
        <f>Settlements!H42</f>
        <v>0</v>
      </c>
      <c r="I42">
        <f>Settlements!I42</f>
        <v>0</v>
      </c>
      <c r="J42">
        <f>Settlements!J42</f>
        <v>400</v>
      </c>
      <c r="K42">
        <f>Settlements!K42</f>
        <v>0</v>
      </c>
      <c r="L42">
        <f>Settlements!L42</f>
        <v>518</v>
      </c>
      <c r="M42">
        <f>Settlements!M42</f>
        <v>543</v>
      </c>
      <c r="N42">
        <f>Settlements!N42</f>
        <v>570</v>
      </c>
      <c r="O42">
        <f>Settlements!O42</f>
        <v>634</v>
      </c>
      <c r="P42">
        <f>Settlements!P42</f>
        <v>659</v>
      </c>
      <c r="Q42">
        <f>Settlements!Q42</f>
        <v>695</v>
      </c>
      <c r="R42">
        <f>Settlements!R42</f>
        <v>799</v>
      </c>
      <c r="S42">
        <f>Settlements!S42</f>
        <v>894</v>
      </c>
      <c r="T42">
        <f>Settlements!T42</f>
        <v>856</v>
      </c>
      <c r="U42">
        <f>Settlements!U42</f>
        <v>874</v>
      </c>
      <c r="V42">
        <f>Settlements!V42</f>
        <v>882</v>
      </c>
      <c r="W42">
        <f>Settlements!W42</f>
        <v>774</v>
      </c>
      <c r="X42">
        <f>Settlements!X42</f>
        <v>807</v>
      </c>
      <c r="Y42">
        <f>Settlements!Y42</f>
        <v>951</v>
      </c>
      <c r="Z42">
        <f>Settlements!Z42</f>
        <v>1100</v>
      </c>
      <c r="AA42">
        <f>Settlements!AA42</f>
        <v>922</v>
      </c>
      <c r="AB42">
        <f>Settlements!AB42</f>
        <v>894</v>
      </c>
      <c r="AC42">
        <f>Settlements!AC42</f>
        <v>895</v>
      </c>
      <c r="AD42">
        <f>Settlements!AD42</f>
        <v>915</v>
      </c>
      <c r="AE42">
        <f>Settlements!AE42</f>
        <v>931</v>
      </c>
      <c r="AF42">
        <f>Settlements!AF42</f>
        <v>941</v>
      </c>
      <c r="AG42">
        <f>Settlements!AG42</f>
        <v>975</v>
      </c>
      <c r="AH42">
        <f>Settlements!AH42</f>
        <v>956</v>
      </c>
      <c r="AI42">
        <f>Settlements!AI42</f>
        <v>0</v>
      </c>
      <c r="AJ42">
        <f>Settlements!AJ42</f>
        <v>0</v>
      </c>
      <c r="AK42">
        <f>Settlements!AK42</f>
        <v>956</v>
      </c>
      <c r="AL42" t="str">
        <f>Settlements!AL42</f>
        <v>No</v>
      </c>
      <c r="AM42" t="str">
        <f>Settlements!AM42</f>
        <v>No</v>
      </c>
      <c r="AN42" t="str">
        <f>Settlements!AN42</f>
        <v>No</v>
      </c>
      <c r="AO42" t="str">
        <f>Settlements!AO42</f>
        <v>Religious</v>
      </c>
      <c r="AP42" t="str">
        <f>Settlements!AP42</f>
        <v>Community</v>
      </c>
      <c r="AQ42">
        <f>Settlements!AQ42</f>
        <v>21206570</v>
      </c>
      <c r="AR42">
        <f>Settlements!AR42</f>
        <v>670</v>
      </c>
      <c r="AS42">
        <f>Settlements!AS42</f>
        <v>0</v>
      </c>
    </row>
    <row r="43" spans="1:45" ht="12.75">
      <c r="A43">
        <f>Settlements!A43</f>
        <v>3646</v>
      </c>
      <c r="B43" t="str">
        <f>Settlements!B43</f>
        <v>חמדת</v>
      </c>
      <c r="C43" t="str">
        <f>Settlements!C43</f>
        <v>חמדת</v>
      </c>
      <c r="D43" t="str">
        <f>Settlements!D43</f>
        <v>Hemdat</v>
      </c>
      <c r="E43" t="str">
        <f>Settlements!E43</f>
        <v>Hemdat</v>
      </c>
      <c r="F43" t="str">
        <f>Settlements!F43</f>
        <v>Settlement</v>
      </c>
      <c r="G43">
        <f>Settlements!G43</f>
        <v>1980</v>
      </c>
      <c r="H43">
        <f>Settlements!H43</f>
        <v>0</v>
      </c>
      <c r="I43">
        <f>Settlements!I43</f>
        <v>0</v>
      </c>
      <c r="J43">
        <f>Settlements!J43</f>
        <v>0</v>
      </c>
      <c r="K43">
        <f>Settlements!K43</f>
        <v>0</v>
      </c>
      <c r="L43">
        <f>Settlements!L43</f>
        <v>0</v>
      </c>
      <c r="M43">
        <f>Settlements!M43</f>
        <v>0</v>
      </c>
      <c r="N43">
        <f>Settlements!N43</f>
        <v>0</v>
      </c>
      <c r="O43">
        <f>Settlements!O43</f>
        <v>0</v>
      </c>
      <c r="P43">
        <f>Settlements!P43</f>
        <v>0</v>
      </c>
      <c r="Q43">
        <f>Settlements!Q43</f>
        <v>0</v>
      </c>
      <c r="R43">
        <f>Settlements!R43</f>
        <v>0</v>
      </c>
      <c r="S43">
        <f>Settlements!S43</f>
        <v>0</v>
      </c>
      <c r="T43">
        <f>Settlements!T43</f>
        <v>0</v>
      </c>
      <c r="U43">
        <f>Settlements!U43</f>
        <v>0</v>
      </c>
      <c r="V43">
        <f>Settlements!V43</f>
        <v>0</v>
      </c>
      <c r="W43">
        <f>Settlements!W43</f>
        <v>0</v>
      </c>
      <c r="X43">
        <f>Settlements!X43</f>
        <v>0</v>
      </c>
      <c r="Y43">
        <f>Settlements!Y43</f>
        <v>0</v>
      </c>
      <c r="Z43">
        <f>Settlements!Z43</f>
        <v>0</v>
      </c>
      <c r="AA43">
        <f>Settlements!AA43</f>
        <v>0</v>
      </c>
      <c r="AB43">
        <f>Settlements!AB43</f>
        <v>0</v>
      </c>
      <c r="AC43">
        <f>Settlements!AC43</f>
        <v>0</v>
      </c>
      <c r="AD43">
        <f>Settlements!AD43</f>
        <v>107</v>
      </c>
      <c r="AE43">
        <f>Settlements!AE43</f>
        <v>120</v>
      </c>
      <c r="AF43">
        <f>Settlements!AF43</f>
        <v>140</v>
      </c>
      <c r="AG43">
        <f>Settlements!AG43</f>
        <v>147</v>
      </c>
      <c r="AH43">
        <f>Settlements!AH43</f>
        <v>163</v>
      </c>
      <c r="AI43">
        <f>Settlements!AI43</f>
        <v>0</v>
      </c>
      <c r="AJ43">
        <f>Settlements!AJ43</f>
        <v>0</v>
      </c>
      <c r="AK43">
        <f>Settlements!AK43</f>
        <v>163</v>
      </c>
      <c r="AL43" t="str">
        <f>Settlements!AL43</f>
        <v>No</v>
      </c>
      <c r="AM43" t="str">
        <f>Settlements!AM43</f>
        <v>No</v>
      </c>
      <c r="AN43" t="str">
        <f>Settlements!AN43</f>
        <v>No</v>
      </c>
      <c r="AO43" t="str">
        <f>Settlements!AO43</f>
        <v>Religious</v>
      </c>
      <c r="AP43" t="str">
        <f>Settlements!AP43</f>
        <v>Community</v>
      </c>
      <c r="AQ43">
        <f>Settlements!AQ43</f>
        <v>24996841</v>
      </c>
      <c r="AR43">
        <f>Settlements!AR43</f>
        <v>130</v>
      </c>
      <c r="AS43">
        <f>Settlements!AS43</f>
        <v>0</v>
      </c>
    </row>
    <row r="44" spans="1:45" ht="12.75">
      <c r="A44">
        <f>Settlements!A44</f>
        <v>3609</v>
      </c>
      <c r="B44" t="str">
        <f>Settlements!B44</f>
        <v>חמרה</v>
      </c>
      <c r="C44" t="str">
        <f>Settlements!C44</f>
        <v>חמרה</v>
      </c>
      <c r="D44" t="str">
        <f>Settlements!D44</f>
        <v>Hamra</v>
      </c>
      <c r="E44" t="str">
        <f>Settlements!E44</f>
        <v>Hamra</v>
      </c>
      <c r="F44" t="str">
        <f>Settlements!F44</f>
        <v>Settlement</v>
      </c>
      <c r="G44">
        <f>Settlements!G44</f>
        <v>1971</v>
      </c>
      <c r="H44">
        <f>Settlements!H44</f>
        <v>0</v>
      </c>
      <c r="I44">
        <f>Settlements!I44</f>
        <v>0</v>
      </c>
      <c r="J44">
        <f>Settlements!J44</f>
        <v>0</v>
      </c>
      <c r="K44">
        <f>Settlements!K44</f>
        <v>0</v>
      </c>
      <c r="L44">
        <f>Settlements!L44</f>
        <v>0</v>
      </c>
      <c r="M44">
        <f>Settlements!M44</f>
        <v>0</v>
      </c>
      <c r="N44">
        <f>Settlements!N44</f>
        <v>0</v>
      </c>
      <c r="O44">
        <f>Settlements!O44</f>
        <v>0</v>
      </c>
      <c r="P44">
        <f>Settlements!P44</f>
        <v>0</v>
      </c>
      <c r="Q44">
        <f>Settlements!Q44</f>
        <v>0</v>
      </c>
      <c r="R44">
        <f>Settlements!R44</f>
        <v>0</v>
      </c>
      <c r="S44">
        <f>Settlements!S44</f>
        <v>0</v>
      </c>
      <c r="T44">
        <f>Settlements!T44</f>
        <v>164</v>
      </c>
      <c r="U44">
        <f>Settlements!U44</f>
        <v>168</v>
      </c>
      <c r="V44">
        <f>Settlements!V44</f>
        <v>169</v>
      </c>
      <c r="W44">
        <f>Settlements!W44</f>
        <v>146</v>
      </c>
      <c r="X44">
        <f>Settlements!X44</f>
        <v>141</v>
      </c>
      <c r="Y44">
        <f>Settlements!Y44</f>
        <v>147</v>
      </c>
      <c r="Z44">
        <f>Settlements!Z44</f>
        <v>149</v>
      </c>
      <c r="AA44">
        <f>Settlements!AA44</f>
        <v>147</v>
      </c>
      <c r="AB44">
        <f>Settlements!AB44</f>
        <v>761</v>
      </c>
      <c r="AC44">
        <f>Settlements!AC44</f>
        <v>136</v>
      </c>
      <c r="AD44">
        <f>Settlements!AD44</f>
        <v>131</v>
      </c>
      <c r="AE44">
        <f>Settlements!AE44</f>
        <v>125</v>
      </c>
      <c r="AF44">
        <f>Settlements!AF44</f>
        <v>132</v>
      </c>
      <c r="AG44">
        <f>Settlements!AG44</f>
        <v>132</v>
      </c>
      <c r="AH44">
        <f>Settlements!AH44</f>
        <v>119</v>
      </c>
      <c r="AI44">
        <f>Settlements!AI44</f>
        <v>0</v>
      </c>
      <c r="AJ44">
        <f>Settlements!AJ44</f>
        <v>0</v>
      </c>
      <c r="AK44">
        <f>Settlements!AK44</f>
        <v>119</v>
      </c>
      <c r="AL44" t="str">
        <f>Settlements!AL44</f>
        <v>No</v>
      </c>
      <c r="AM44" t="str">
        <f>Settlements!AM44</f>
        <v>No</v>
      </c>
      <c r="AN44" t="str">
        <f>Settlements!AN44</f>
        <v>No</v>
      </c>
      <c r="AO44" t="str">
        <f>Settlements!AO44</f>
        <v>Secular</v>
      </c>
      <c r="AP44" t="str">
        <f>Settlements!AP44</f>
        <v>Moshav</v>
      </c>
      <c r="AQ44">
        <f>Settlements!AQ44</f>
        <v>24146784</v>
      </c>
      <c r="AR44">
        <f>Settlements!AR44</f>
        <v>200</v>
      </c>
      <c r="AS44">
        <f>Settlements!AS44</f>
        <v>0</v>
      </c>
    </row>
    <row r="45" spans="1:45" ht="12.75">
      <c r="A45">
        <f>Settlements!A45</f>
        <v>3717</v>
      </c>
      <c r="B45" t="str">
        <f>Settlements!B45</f>
        <v>חרמש</v>
      </c>
      <c r="C45" t="str">
        <f>Settlements!C45</f>
        <v>חרמש</v>
      </c>
      <c r="D45" t="str">
        <f>Settlements!D45</f>
        <v>Hermesh</v>
      </c>
      <c r="E45" t="str">
        <f>Settlements!E45</f>
        <v>Hermesh</v>
      </c>
      <c r="F45" t="str">
        <f>Settlements!F45</f>
        <v>Settlement</v>
      </c>
      <c r="G45">
        <f>Settlements!G45</f>
        <v>1982</v>
      </c>
      <c r="H45">
        <f>Settlements!H45</f>
        <v>0</v>
      </c>
      <c r="I45">
        <f>Settlements!I45</f>
        <v>0</v>
      </c>
      <c r="J45">
        <f>Settlements!J45</f>
        <v>0</v>
      </c>
      <c r="K45">
        <f>Settlements!K45</f>
        <v>0</v>
      </c>
      <c r="L45">
        <f>Settlements!L45</f>
        <v>0</v>
      </c>
      <c r="M45">
        <f>Settlements!M45</f>
        <v>0</v>
      </c>
      <c r="N45">
        <f>Settlements!N45</f>
        <v>0</v>
      </c>
      <c r="O45">
        <f>Settlements!O45</f>
        <v>0</v>
      </c>
      <c r="P45">
        <f>Settlements!P45</f>
        <v>0</v>
      </c>
      <c r="Q45">
        <f>Settlements!Q45</f>
        <v>0</v>
      </c>
      <c r="R45">
        <f>Settlements!R45</f>
        <v>0</v>
      </c>
      <c r="S45">
        <f>Settlements!S45</f>
        <v>0</v>
      </c>
      <c r="T45">
        <f>Settlements!T45</f>
        <v>124</v>
      </c>
      <c r="U45">
        <f>Settlements!U45</f>
        <v>142</v>
      </c>
      <c r="V45">
        <f>Settlements!V45</f>
        <v>179</v>
      </c>
      <c r="W45">
        <f>Settlements!W45</f>
        <v>224</v>
      </c>
      <c r="X45">
        <f>Settlements!X45</f>
        <v>248</v>
      </c>
      <c r="Y45">
        <f>Settlements!Y45</f>
        <v>259</v>
      </c>
      <c r="Z45">
        <f>Settlements!Z45</f>
        <v>272</v>
      </c>
      <c r="AA45">
        <f>Settlements!AA45</f>
        <v>279</v>
      </c>
      <c r="AB45">
        <f>Settlements!AB45</f>
        <v>256</v>
      </c>
      <c r="AC45">
        <f>Settlements!AC45</f>
        <v>246</v>
      </c>
      <c r="AD45">
        <f>Settlements!AD45</f>
        <v>229</v>
      </c>
      <c r="AE45">
        <f>Settlements!AE45</f>
        <v>229</v>
      </c>
      <c r="AF45">
        <f>Settlements!AF45</f>
        <v>212</v>
      </c>
      <c r="AG45">
        <f>Settlements!AG45</f>
        <v>202</v>
      </c>
      <c r="AH45">
        <f>Settlements!AH45</f>
        <v>201</v>
      </c>
      <c r="AI45">
        <f>Settlements!AI45</f>
        <v>0</v>
      </c>
      <c r="AJ45">
        <f>Settlements!AJ45</f>
        <v>0</v>
      </c>
      <c r="AK45">
        <f>Settlements!AK45</f>
        <v>201</v>
      </c>
      <c r="AL45" t="str">
        <f>Settlements!AL45</f>
        <v>No</v>
      </c>
      <c r="AM45" t="str">
        <f>Settlements!AM45</f>
        <v>No</v>
      </c>
      <c r="AN45" t="str">
        <f>Settlements!AN45</f>
        <v>No</v>
      </c>
      <c r="AO45" t="str">
        <f>Settlements!AO45</f>
        <v>Secular</v>
      </c>
      <c r="AP45" t="str">
        <f>Settlements!AP45</f>
        <v>Community</v>
      </c>
      <c r="AQ45">
        <f>Settlements!AQ45</f>
        <v>21157033</v>
      </c>
      <c r="AR45">
        <f>Settlements!AR45</f>
        <v>290</v>
      </c>
      <c r="AS45">
        <f>Settlements!AS45</f>
        <v>0</v>
      </c>
    </row>
    <row r="46" spans="1:45" ht="12.75">
      <c r="A46">
        <f>Settlements!A46</f>
        <v>3770</v>
      </c>
      <c r="B46" t="str">
        <f>Settlements!B46</f>
        <v>חשמונאים</v>
      </c>
      <c r="C46" t="str">
        <f>Settlements!C46</f>
        <v>חשמונאים</v>
      </c>
      <c r="D46" t="str">
        <f>Settlements!D46</f>
        <v>Hashmonaim</v>
      </c>
      <c r="E46" t="str">
        <f>Settlements!E46</f>
        <v>Hashmonaim</v>
      </c>
      <c r="F46" t="str">
        <f>Settlements!F46</f>
        <v>Settlement</v>
      </c>
      <c r="G46">
        <f>Settlements!G46</f>
        <v>1985</v>
      </c>
      <c r="H46">
        <f>Settlements!H46</f>
        <v>0</v>
      </c>
      <c r="I46">
        <f>Settlements!I46</f>
        <v>0</v>
      </c>
      <c r="J46">
        <f>Settlements!J46</f>
        <v>0</v>
      </c>
      <c r="K46">
        <f>Settlements!K46</f>
        <v>0</v>
      </c>
      <c r="L46">
        <f>Settlements!L46</f>
        <v>0</v>
      </c>
      <c r="M46">
        <f>Settlements!M46</f>
        <v>0</v>
      </c>
      <c r="N46">
        <f>Settlements!N46</f>
        <v>0</v>
      </c>
      <c r="O46">
        <f>Settlements!O46</f>
        <v>0</v>
      </c>
      <c r="P46">
        <f>Settlements!P46</f>
        <v>450</v>
      </c>
      <c r="Q46">
        <f>Settlements!Q46</f>
        <v>639</v>
      </c>
      <c r="R46">
        <f>Settlements!R46</f>
        <v>915</v>
      </c>
      <c r="S46">
        <f>Settlements!S46</f>
        <v>1160</v>
      </c>
      <c r="T46">
        <f>Settlements!T46</f>
        <v>1330</v>
      </c>
      <c r="U46">
        <f>Settlements!U46</f>
        <v>1470</v>
      </c>
      <c r="V46">
        <f>Settlements!V46</f>
        <v>1730</v>
      </c>
      <c r="W46">
        <f>Settlements!W46</f>
        <v>1490</v>
      </c>
      <c r="X46">
        <f>Settlements!X46</f>
        <v>1410</v>
      </c>
      <c r="Y46">
        <f>Settlements!Y46</f>
        <v>1530</v>
      </c>
      <c r="Z46">
        <f>Settlements!Z46</f>
        <v>1770</v>
      </c>
      <c r="AA46">
        <f>Settlements!AA46</f>
        <v>1830</v>
      </c>
      <c r="AB46">
        <f>Settlements!AB46</f>
        <v>1880</v>
      </c>
      <c r="AC46">
        <f>Settlements!AC46</f>
        <v>1950</v>
      </c>
      <c r="AD46">
        <f>Settlements!AD46</f>
        <v>2097</v>
      </c>
      <c r="AE46">
        <f>Settlements!AE46</f>
        <v>2235</v>
      </c>
      <c r="AF46">
        <f>Settlements!AF46</f>
        <v>2225</v>
      </c>
      <c r="AG46">
        <f>Settlements!AG46</f>
        <v>2359</v>
      </c>
      <c r="AH46">
        <f>Settlements!AH46</f>
        <v>2506</v>
      </c>
      <c r="AI46">
        <f>Settlements!AI46</f>
        <v>2600</v>
      </c>
      <c r="AJ46">
        <f>Settlements!AJ46</f>
        <v>2600</v>
      </c>
      <c r="AK46">
        <f>Settlements!AK46</f>
        <v>2600</v>
      </c>
      <c r="AL46" t="str">
        <f>Settlements!AL46</f>
        <v>Yes</v>
      </c>
      <c r="AM46" t="str">
        <f>Settlements!AM46</f>
        <v>Yes</v>
      </c>
      <c r="AN46" t="str">
        <f>Settlements!AN46</f>
        <v>Yes</v>
      </c>
      <c r="AO46" t="str">
        <f>Settlements!AO46</f>
        <v>Religious-Haredic</v>
      </c>
      <c r="AP46" t="str">
        <f>Settlements!AP46</f>
        <v>Urban</v>
      </c>
      <c r="AQ46">
        <f>Settlements!AQ46</f>
        <v>20206485</v>
      </c>
      <c r="AR46">
        <f>Settlements!AR46</f>
        <v>190</v>
      </c>
      <c r="AS46">
        <f>Settlements!AS46</f>
        <v>0</v>
      </c>
    </row>
    <row r="47" spans="1:45" ht="12.75">
      <c r="A47">
        <f>Settlements!A47</f>
        <v>3788</v>
      </c>
      <c r="B47" t="str">
        <f>Settlements!B47</f>
        <v>טלמון</v>
      </c>
      <c r="C47" t="str">
        <f>Settlements!C47</f>
        <v>טלמון</v>
      </c>
      <c r="D47" t="str">
        <f>Settlements!D47</f>
        <v>Talmon</v>
      </c>
      <c r="E47" t="str">
        <f>Settlements!E47</f>
        <v>Talmon</v>
      </c>
      <c r="F47" t="str">
        <f>Settlements!F47</f>
        <v>Settlement</v>
      </c>
      <c r="G47">
        <f>Settlements!G47</f>
        <v>1989</v>
      </c>
      <c r="H47">
        <f>Settlements!H47</f>
        <v>0</v>
      </c>
      <c r="I47">
        <f>Settlements!I47</f>
        <v>0</v>
      </c>
      <c r="J47">
        <f>Settlements!J47</f>
        <v>0</v>
      </c>
      <c r="K47">
        <f>Settlements!K47</f>
        <v>0</v>
      </c>
      <c r="L47">
        <f>Settlements!L47</f>
        <v>0</v>
      </c>
      <c r="M47">
        <f>Settlements!M47</f>
        <v>0</v>
      </c>
      <c r="N47">
        <f>Settlements!N47</f>
        <v>0</v>
      </c>
      <c r="O47">
        <f>Settlements!O47</f>
        <v>0</v>
      </c>
      <c r="P47">
        <f>Settlements!P47</f>
        <v>0</v>
      </c>
      <c r="Q47">
        <f>Settlements!Q47</f>
        <v>0</v>
      </c>
      <c r="R47">
        <f>Settlements!R47</f>
        <v>0</v>
      </c>
      <c r="S47">
        <f>Settlements!S47</f>
        <v>210</v>
      </c>
      <c r="T47">
        <f>Settlements!T47</f>
        <v>334</v>
      </c>
      <c r="U47">
        <f>Settlements!U47</f>
        <v>439</v>
      </c>
      <c r="V47">
        <f>Settlements!V47</f>
        <v>568</v>
      </c>
      <c r="W47">
        <f>Settlements!W47</f>
        <v>796</v>
      </c>
      <c r="X47">
        <f>Settlements!X47</f>
        <v>916</v>
      </c>
      <c r="Y47">
        <f>Settlements!Y47</f>
        <v>1010</v>
      </c>
      <c r="Z47">
        <f>Settlements!Z47</f>
        <v>1150</v>
      </c>
      <c r="AA47">
        <f>Settlements!AA47</f>
        <v>1250</v>
      </c>
      <c r="AB47">
        <f>Settlements!AB47</f>
        <v>1350</v>
      </c>
      <c r="AC47">
        <f>Settlements!AC47</f>
        <v>1510</v>
      </c>
      <c r="AD47">
        <f>Settlements!AD47</f>
        <v>1618</v>
      </c>
      <c r="AE47">
        <f>Settlements!AE47</f>
        <v>1760</v>
      </c>
      <c r="AF47">
        <f>Settlements!AF47</f>
        <v>1964</v>
      </c>
      <c r="AG47">
        <f>Settlements!AG47</f>
        <v>2135</v>
      </c>
      <c r="AH47">
        <f>Settlements!AH47</f>
        <v>2350</v>
      </c>
      <c r="AI47">
        <f>Settlements!AI47</f>
        <v>2500</v>
      </c>
      <c r="AJ47">
        <f>Settlements!AJ47</f>
        <v>2600</v>
      </c>
      <c r="AK47">
        <f>Settlements!AK47</f>
        <v>2600</v>
      </c>
      <c r="AL47" t="str">
        <f>Settlements!AL47</f>
        <v>No</v>
      </c>
      <c r="AM47" t="str">
        <f>Settlements!AM47</f>
        <v>No</v>
      </c>
      <c r="AN47" t="str">
        <f>Settlements!AN47</f>
        <v>No</v>
      </c>
      <c r="AO47" t="str">
        <f>Settlements!AO47</f>
        <v>Religious</v>
      </c>
      <c r="AP47" t="str">
        <f>Settlements!AP47</f>
        <v>Community</v>
      </c>
      <c r="AQ47">
        <f>Settlements!AQ47</f>
        <v>21276496</v>
      </c>
      <c r="AR47">
        <f>Settlements!AR47</f>
        <v>560</v>
      </c>
      <c r="AS47">
        <f>Settlements!AS47</f>
        <v>0</v>
      </c>
    </row>
    <row r="48" spans="1:45" ht="12.75">
      <c r="A48">
        <f>Settlements!A48</f>
        <v>3743</v>
      </c>
      <c r="B48" t="str">
        <f>Settlements!B48</f>
        <v>טנא</v>
      </c>
      <c r="C48" t="str">
        <f>Settlements!C48</f>
        <v>טנא</v>
      </c>
      <c r="D48" t="str">
        <f>Settlements!D48</f>
        <v>Tene</v>
      </c>
      <c r="E48" t="str">
        <f>Settlements!E48</f>
        <v>Tene</v>
      </c>
      <c r="F48" t="str">
        <f>Settlements!F48</f>
        <v>Settlement</v>
      </c>
      <c r="G48">
        <f>Settlements!G48</f>
        <v>1983</v>
      </c>
      <c r="H48">
        <f>Settlements!H48</f>
        <v>0</v>
      </c>
      <c r="I48">
        <f>Settlements!I48</f>
        <v>0</v>
      </c>
      <c r="J48">
        <f>Settlements!J48</f>
        <v>0</v>
      </c>
      <c r="K48">
        <f>Settlements!K48</f>
        <v>0</v>
      </c>
      <c r="L48">
        <f>Settlements!L48</f>
        <v>0</v>
      </c>
      <c r="M48">
        <f>Settlements!M48</f>
        <v>0</v>
      </c>
      <c r="N48">
        <f>Settlements!N48</f>
        <v>0</v>
      </c>
      <c r="O48">
        <f>Settlements!O48</f>
        <v>0</v>
      </c>
      <c r="P48">
        <f>Settlements!P48</f>
        <v>0</v>
      </c>
      <c r="Q48">
        <f>Settlements!Q48</f>
        <v>0</v>
      </c>
      <c r="R48">
        <f>Settlements!R48</f>
        <v>212</v>
      </c>
      <c r="S48">
        <f>Settlements!S48</f>
        <v>258</v>
      </c>
      <c r="T48">
        <f>Settlements!T48</f>
        <v>300</v>
      </c>
      <c r="U48">
        <f>Settlements!U48</f>
        <v>347</v>
      </c>
      <c r="V48">
        <f>Settlements!V48</f>
        <v>411</v>
      </c>
      <c r="W48">
        <f>Settlements!W48</f>
        <v>495</v>
      </c>
      <c r="X48">
        <f>Settlements!X48</f>
        <v>538</v>
      </c>
      <c r="Y48">
        <f>Settlements!Y48</f>
        <v>538</v>
      </c>
      <c r="Z48">
        <f>Settlements!Z48</f>
        <v>580</v>
      </c>
      <c r="AA48">
        <f>Settlements!AA48</f>
        <v>561</v>
      </c>
      <c r="AB48">
        <f>Settlements!AB48</f>
        <v>535</v>
      </c>
      <c r="AC48">
        <f>Settlements!AC48</f>
        <v>525</v>
      </c>
      <c r="AD48">
        <f>Settlements!AD48</f>
        <v>563</v>
      </c>
      <c r="AE48">
        <f>Settlements!AE48</f>
        <v>538</v>
      </c>
      <c r="AF48">
        <f>Settlements!AF48</f>
        <v>532</v>
      </c>
      <c r="AG48">
        <f>Settlements!AG48</f>
        <v>650</v>
      </c>
      <c r="AH48">
        <f>Settlements!AH48</f>
        <v>658</v>
      </c>
      <c r="AI48">
        <f>Settlements!AI48</f>
        <v>0</v>
      </c>
      <c r="AJ48">
        <f>Settlements!AJ48</f>
        <v>0</v>
      </c>
      <c r="AK48">
        <f>Settlements!AK48</f>
        <v>658</v>
      </c>
      <c r="AL48" t="str">
        <f>Settlements!AL48</f>
        <v>No</v>
      </c>
      <c r="AM48" t="str">
        <f>Settlements!AM48</f>
        <v>No</v>
      </c>
      <c r="AN48" t="str">
        <f>Settlements!AN48</f>
        <v>No</v>
      </c>
      <c r="AO48" t="str">
        <f>Settlements!AO48</f>
        <v>Secular</v>
      </c>
      <c r="AP48" t="str">
        <f>Settlements!AP48</f>
        <v>Community</v>
      </c>
      <c r="AQ48">
        <f>Settlements!AQ48</f>
        <v>19585872</v>
      </c>
      <c r="AR48">
        <f>Settlements!AR48</f>
        <v>550</v>
      </c>
      <c r="AS48">
        <f>Settlements!AS48</f>
        <v>0</v>
      </c>
    </row>
    <row r="49" spans="1:45" ht="12.75">
      <c r="A49">
        <f>Settlements!A49</f>
        <v>3607</v>
      </c>
      <c r="B49" t="str">
        <f>Settlements!B49</f>
        <v>ייט"ב</v>
      </c>
      <c r="C49" t="str">
        <f>Settlements!C49</f>
        <v>ייט"ב</v>
      </c>
      <c r="D49" t="str">
        <f>Settlements!D49</f>
        <v>Yitav</v>
      </c>
      <c r="E49" t="str">
        <f>Settlements!E49</f>
        <v>Yitav</v>
      </c>
      <c r="F49" t="str">
        <f>Settlements!F49</f>
        <v>Settlement</v>
      </c>
      <c r="G49">
        <f>Settlements!G49</f>
        <v>1970</v>
      </c>
      <c r="H49">
        <f>Settlements!H49</f>
        <v>0</v>
      </c>
      <c r="I49">
        <f>Settlements!I49</f>
        <v>0</v>
      </c>
      <c r="J49">
        <f>Settlements!J49</f>
        <v>0</v>
      </c>
      <c r="K49">
        <f>Settlements!K49</f>
        <v>0</v>
      </c>
      <c r="L49">
        <f>Settlements!L49</f>
        <v>0</v>
      </c>
      <c r="M49">
        <f>Settlements!M49</f>
        <v>0</v>
      </c>
      <c r="N49">
        <f>Settlements!N49</f>
        <v>0</v>
      </c>
      <c r="O49">
        <f>Settlements!O49</f>
        <v>0</v>
      </c>
      <c r="P49">
        <f>Settlements!P49</f>
        <v>0</v>
      </c>
      <c r="Q49">
        <f>Settlements!Q49</f>
        <v>0</v>
      </c>
      <c r="R49">
        <f>Settlements!R49</f>
        <v>0</v>
      </c>
      <c r="S49">
        <f>Settlements!S49</f>
        <v>0</v>
      </c>
      <c r="T49">
        <f>Settlements!T49</f>
        <v>0</v>
      </c>
      <c r="U49">
        <f>Settlements!U49</f>
        <v>0</v>
      </c>
      <c r="V49">
        <f>Settlements!V49</f>
        <v>0</v>
      </c>
      <c r="W49">
        <f>Settlements!W49</f>
        <v>78</v>
      </c>
      <c r="X49">
        <f>Settlements!X49</f>
        <v>84</v>
      </c>
      <c r="Y49">
        <f>Settlements!Y49</f>
        <v>97</v>
      </c>
      <c r="Z49">
        <f>Settlements!Z49</f>
        <v>107</v>
      </c>
      <c r="AA49">
        <f>Settlements!AA49</f>
        <v>114</v>
      </c>
      <c r="AB49">
        <f>Settlements!AB49</f>
        <v>133</v>
      </c>
      <c r="AC49">
        <f>Settlements!AC49</f>
        <v>139</v>
      </c>
      <c r="AD49">
        <f>Settlements!AD49</f>
        <v>136</v>
      </c>
      <c r="AE49">
        <f>Settlements!AE49</f>
        <v>141</v>
      </c>
      <c r="AF49">
        <f>Settlements!AF49</f>
        <v>156</v>
      </c>
      <c r="AG49">
        <f>Settlements!AG49</f>
        <v>175</v>
      </c>
      <c r="AH49">
        <f>Settlements!AH49</f>
        <v>187</v>
      </c>
      <c r="AI49">
        <f>Settlements!AI49</f>
        <v>0</v>
      </c>
      <c r="AJ49">
        <f>Settlements!AJ49</f>
        <v>0</v>
      </c>
      <c r="AK49">
        <f>Settlements!AK49</f>
        <v>187</v>
      </c>
      <c r="AL49" t="str">
        <f>Settlements!AL49</f>
        <v>No</v>
      </c>
      <c r="AM49" t="str">
        <f>Settlements!AM49</f>
        <v>No</v>
      </c>
      <c r="AN49" t="str">
        <f>Settlements!AN49</f>
        <v>No</v>
      </c>
      <c r="AO49" t="str">
        <f>Settlements!AO49</f>
        <v>Secular</v>
      </c>
      <c r="AP49" t="str">
        <f>Settlements!AP49</f>
        <v>Kibbutz</v>
      </c>
      <c r="AQ49">
        <f>Settlements!AQ49</f>
        <v>24016505</v>
      </c>
      <c r="AR49">
        <f>Settlements!AR49</f>
        <v>-235</v>
      </c>
      <c r="AS49">
        <f>Settlements!AS49</f>
        <v>0</v>
      </c>
    </row>
    <row r="50" spans="1:45" ht="12.75">
      <c r="A50">
        <f>Settlements!A50</f>
        <v>3566</v>
      </c>
      <c r="B50" t="str">
        <f>Settlements!B50</f>
        <v>יפית</v>
      </c>
      <c r="C50" t="str">
        <f>Settlements!C50</f>
        <v>יפית</v>
      </c>
      <c r="D50" t="str">
        <f>Settlements!D50</f>
        <v>Yafit</v>
      </c>
      <c r="E50" t="str">
        <f>Settlements!E50</f>
        <v>Yafit</v>
      </c>
      <c r="F50" t="str">
        <f>Settlements!F50</f>
        <v>Settlement</v>
      </c>
      <c r="G50">
        <f>Settlements!G50</f>
        <v>1980</v>
      </c>
      <c r="H50">
        <f>Settlements!H50</f>
        <v>0</v>
      </c>
      <c r="I50">
        <f>Settlements!I50</f>
        <v>0</v>
      </c>
      <c r="J50">
        <f>Settlements!J50</f>
        <v>0</v>
      </c>
      <c r="K50">
        <f>Settlements!K50</f>
        <v>0</v>
      </c>
      <c r="L50">
        <f>Settlements!L50</f>
        <v>0</v>
      </c>
      <c r="M50">
        <f>Settlements!M50</f>
        <v>0</v>
      </c>
      <c r="N50">
        <f>Settlements!N50</f>
        <v>0</v>
      </c>
      <c r="O50">
        <f>Settlements!O50</f>
        <v>0</v>
      </c>
      <c r="P50">
        <f>Settlements!P50</f>
        <v>0</v>
      </c>
      <c r="Q50">
        <f>Settlements!Q50</f>
        <v>0</v>
      </c>
      <c r="R50">
        <f>Settlements!R50</f>
        <v>0</v>
      </c>
      <c r="S50">
        <f>Settlements!S50</f>
        <v>0</v>
      </c>
      <c r="T50">
        <f>Settlements!T50</f>
        <v>121</v>
      </c>
      <c r="U50">
        <f>Settlements!U50</f>
        <v>124</v>
      </c>
      <c r="V50">
        <f>Settlements!V50</f>
        <v>132</v>
      </c>
      <c r="W50">
        <f>Settlements!W50</f>
        <v>100</v>
      </c>
      <c r="X50">
        <f>Settlements!X50</f>
        <v>109</v>
      </c>
      <c r="Y50">
        <f>Settlements!Y50</f>
        <v>114</v>
      </c>
      <c r="Z50">
        <f>Settlements!Z50</f>
        <v>118</v>
      </c>
      <c r="AA50">
        <f>Settlements!AA50</f>
        <v>125</v>
      </c>
      <c r="AB50">
        <f>Settlements!AB50</f>
        <v>122</v>
      </c>
      <c r="AC50">
        <f>Settlements!AC50</f>
        <v>102</v>
      </c>
      <c r="AD50">
        <f>Settlements!AD50</f>
        <v>95</v>
      </c>
      <c r="AE50">
        <f>Settlements!AE50</f>
        <v>101</v>
      </c>
      <c r="AF50">
        <f>Settlements!AF50</f>
        <v>99</v>
      </c>
      <c r="AG50">
        <f>Settlements!AG50</f>
        <v>104</v>
      </c>
      <c r="AH50">
        <f>Settlements!AH50</f>
        <v>111</v>
      </c>
      <c r="AI50">
        <f>Settlements!AI50</f>
        <v>0</v>
      </c>
      <c r="AJ50">
        <f>Settlements!AJ50</f>
        <v>0</v>
      </c>
      <c r="AK50">
        <f>Settlements!AK50</f>
        <v>111</v>
      </c>
      <c r="AL50" t="str">
        <f>Settlements!AL50</f>
        <v>No</v>
      </c>
      <c r="AM50" t="str">
        <f>Settlements!AM50</f>
        <v>No</v>
      </c>
      <c r="AN50" t="str">
        <f>Settlements!AN50</f>
        <v>No</v>
      </c>
      <c r="AO50" t="str">
        <f>Settlements!AO50</f>
        <v>Secular</v>
      </c>
      <c r="AP50" t="str">
        <f>Settlements!AP50</f>
        <v>Moshav</v>
      </c>
      <c r="AQ50">
        <f>Settlements!AQ50</f>
        <v>24496632</v>
      </c>
      <c r="AR50">
        <f>Settlements!AR50</f>
        <v>680</v>
      </c>
      <c r="AS50">
        <f>Settlements!AS50</f>
        <v>0</v>
      </c>
    </row>
    <row r="51" spans="1:45" ht="12.75">
      <c r="A51">
        <f>Settlements!A51</f>
        <v>3749</v>
      </c>
      <c r="B51" t="str">
        <f>Settlements!B51</f>
        <v>יצהר</v>
      </c>
      <c r="C51" t="str">
        <f>Settlements!C51</f>
        <v>יצהר</v>
      </c>
      <c r="D51" t="str">
        <f>Settlements!D51</f>
        <v>Yitzhar</v>
      </c>
      <c r="E51" t="str">
        <f>Settlements!E51</f>
        <v>Yitzhar</v>
      </c>
      <c r="F51" t="str">
        <f>Settlements!F51</f>
        <v>Settlement</v>
      </c>
      <c r="G51">
        <f>Settlements!G51</f>
        <v>1983</v>
      </c>
      <c r="H51">
        <f>Settlements!H51</f>
        <v>0</v>
      </c>
      <c r="I51">
        <f>Settlements!I51</f>
        <v>0</v>
      </c>
      <c r="J51">
        <f>Settlements!J51</f>
        <v>0</v>
      </c>
      <c r="K51">
        <f>Settlements!K51</f>
        <v>0</v>
      </c>
      <c r="L51">
        <f>Settlements!L51</f>
        <v>0</v>
      </c>
      <c r="M51">
        <f>Settlements!M51</f>
        <v>0</v>
      </c>
      <c r="N51">
        <f>Settlements!N51</f>
        <v>0</v>
      </c>
      <c r="O51">
        <f>Settlements!O51</f>
        <v>0</v>
      </c>
      <c r="P51">
        <f>Settlements!P51</f>
        <v>0</v>
      </c>
      <c r="Q51">
        <f>Settlements!Q51</f>
        <v>0</v>
      </c>
      <c r="R51">
        <f>Settlements!R51</f>
        <v>0</v>
      </c>
      <c r="S51">
        <f>Settlements!S51</f>
        <v>0</v>
      </c>
      <c r="T51">
        <f>Settlements!T51</f>
        <v>189</v>
      </c>
      <c r="U51">
        <f>Settlements!U51</f>
        <v>200</v>
      </c>
      <c r="V51">
        <f>Settlements!V51</f>
        <v>231</v>
      </c>
      <c r="W51">
        <f>Settlements!W51</f>
        <v>226</v>
      </c>
      <c r="X51">
        <f>Settlements!X51</f>
        <v>254</v>
      </c>
      <c r="Y51">
        <f>Settlements!Y51</f>
        <v>291</v>
      </c>
      <c r="Z51">
        <f>Settlements!Z51</f>
        <v>328</v>
      </c>
      <c r="AA51">
        <f>Settlements!AA51</f>
        <v>329</v>
      </c>
      <c r="AB51">
        <f>Settlements!AB51</f>
        <v>342</v>
      </c>
      <c r="AC51">
        <f>Settlements!AC51</f>
        <v>398</v>
      </c>
      <c r="AD51">
        <f>Settlements!AD51</f>
        <v>440</v>
      </c>
      <c r="AE51">
        <f>Settlements!AE51</f>
        <v>534</v>
      </c>
      <c r="AF51">
        <f>Settlements!AF51</f>
        <v>590</v>
      </c>
      <c r="AG51">
        <f>Settlements!AG51</f>
        <v>673</v>
      </c>
      <c r="AH51">
        <f>Settlements!AH51</f>
        <v>743</v>
      </c>
      <c r="AI51">
        <f>Settlements!AI51</f>
        <v>0</v>
      </c>
      <c r="AJ51">
        <f>Settlements!AJ51</f>
        <v>0</v>
      </c>
      <c r="AK51">
        <f>Settlements!AK51</f>
        <v>743</v>
      </c>
      <c r="AL51" t="str">
        <f>Settlements!AL51</f>
        <v>No</v>
      </c>
      <c r="AM51" t="str">
        <f>Settlements!AM51</f>
        <v>No</v>
      </c>
      <c r="AN51" t="str">
        <f>Settlements!AN51</f>
        <v>No</v>
      </c>
      <c r="AO51" t="str">
        <f>Settlements!AO51</f>
        <v>Religious</v>
      </c>
      <c r="AP51" t="str">
        <f>Settlements!AP51</f>
        <v>Community</v>
      </c>
      <c r="AQ51">
        <f>Settlements!AQ51</f>
        <v>22256749</v>
      </c>
      <c r="AR51">
        <f>Settlements!AR51</f>
        <v>620</v>
      </c>
      <c r="AS51">
        <f>Settlements!AS51</f>
        <v>0</v>
      </c>
    </row>
    <row r="52" spans="1:45" ht="12.75">
      <c r="A52">
        <f>Settlements!A52</f>
        <v>3647</v>
      </c>
      <c r="B52" t="str">
        <f>Settlements!B52</f>
        <v>יקיר</v>
      </c>
      <c r="C52" t="str">
        <f>Settlements!C52</f>
        <v>יקיר</v>
      </c>
      <c r="D52" t="str">
        <f>Settlements!D52</f>
        <v>Yakir</v>
      </c>
      <c r="E52" t="str">
        <f>Settlements!E52</f>
        <v>Yakir</v>
      </c>
      <c r="F52" t="str">
        <f>Settlements!F52</f>
        <v>Settlement</v>
      </c>
      <c r="G52">
        <f>Settlements!G52</f>
        <v>1981</v>
      </c>
      <c r="H52">
        <f>Settlements!H52</f>
        <v>0</v>
      </c>
      <c r="I52">
        <f>Settlements!I52</f>
        <v>0</v>
      </c>
      <c r="J52">
        <f>Settlements!J52</f>
        <v>211</v>
      </c>
      <c r="K52">
        <f>Settlements!K52</f>
        <v>0</v>
      </c>
      <c r="L52">
        <f>Settlements!L52</f>
        <v>256</v>
      </c>
      <c r="M52">
        <f>Settlements!M52</f>
        <v>249</v>
      </c>
      <c r="N52">
        <f>Settlements!N52</f>
        <v>278</v>
      </c>
      <c r="O52">
        <f>Settlements!O52</f>
        <v>285</v>
      </c>
      <c r="P52">
        <f>Settlements!P52</f>
        <v>351</v>
      </c>
      <c r="Q52">
        <f>Settlements!Q52</f>
        <v>351</v>
      </c>
      <c r="R52">
        <f>Settlements!R52</f>
        <v>417</v>
      </c>
      <c r="S52">
        <f>Settlements!S52</f>
        <v>467</v>
      </c>
      <c r="T52">
        <f>Settlements!T52</f>
        <v>544</v>
      </c>
      <c r="U52">
        <f>Settlements!U52</f>
        <v>605</v>
      </c>
      <c r="V52">
        <f>Settlements!V52</f>
        <v>682</v>
      </c>
      <c r="W52">
        <f>Settlements!W52</f>
        <v>632</v>
      </c>
      <c r="X52">
        <f>Settlements!X52</f>
        <v>677</v>
      </c>
      <c r="Y52">
        <f>Settlements!Y52</f>
        <v>717</v>
      </c>
      <c r="Z52">
        <f>Settlements!Z52</f>
        <v>765</v>
      </c>
      <c r="AA52">
        <f>Settlements!AA52</f>
        <v>822</v>
      </c>
      <c r="AB52">
        <f>Settlements!AB52</f>
        <v>834</v>
      </c>
      <c r="AC52">
        <f>Settlements!AC52</f>
        <v>862</v>
      </c>
      <c r="AD52">
        <f>Settlements!AD52</f>
        <v>932</v>
      </c>
      <c r="AE52">
        <f>Settlements!AE52</f>
        <v>960</v>
      </c>
      <c r="AF52">
        <f>Settlements!AF52</f>
        <v>984</v>
      </c>
      <c r="AG52">
        <f>Settlements!AG52</f>
        <v>1025</v>
      </c>
      <c r="AH52">
        <f>Settlements!AH52</f>
        <v>1088</v>
      </c>
      <c r="AI52">
        <f>Settlements!AI52</f>
        <v>1100</v>
      </c>
      <c r="AJ52">
        <f>Settlements!AJ52</f>
        <v>0</v>
      </c>
      <c r="AK52">
        <f>Settlements!AK52</f>
        <v>1100</v>
      </c>
      <c r="AL52" t="str">
        <f>Settlements!AL52</f>
        <v>Yes</v>
      </c>
      <c r="AM52" t="str">
        <f>Settlements!AM52</f>
        <v>Yes</v>
      </c>
      <c r="AN52" t="str">
        <f>Settlements!AN52</f>
        <v>No</v>
      </c>
      <c r="AO52" t="str">
        <f>Settlements!AO52</f>
        <v>Religious</v>
      </c>
      <c r="AP52" t="str">
        <f>Settlements!AP52</f>
        <v>Community</v>
      </c>
      <c r="AQ52">
        <f>Settlements!AQ52</f>
        <v>21116732</v>
      </c>
      <c r="AR52">
        <f>Settlements!AR52</f>
        <v>390</v>
      </c>
      <c r="AS52">
        <f>Settlements!AS52</f>
        <v>0</v>
      </c>
    </row>
    <row r="53" spans="1:45" ht="12.75">
      <c r="A53">
        <f>Settlements!A53</f>
        <v>3564</v>
      </c>
      <c r="B53" t="str">
        <f>Settlements!B53</f>
        <v>כוכב השחר</v>
      </c>
      <c r="C53" t="str">
        <f>Settlements!C53</f>
        <v>כוכב השחר</v>
      </c>
      <c r="D53" t="str">
        <f>Settlements!D53</f>
        <v>Kochav Ha'shachar</v>
      </c>
      <c r="E53" t="str">
        <f>Settlements!E53</f>
        <v>Kochav Ha'shachar</v>
      </c>
      <c r="F53" t="str">
        <f>Settlements!F53</f>
        <v>Settlement</v>
      </c>
      <c r="G53">
        <f>Settlements!G53</f>
        <v>1977</v>
      </c>
      <c r="H53">
        <f>Settlements!H53</f>
        <v>0</v>
      </c>
      <c r="I53">
        <f>Settlements!I53</f>
        <v>0</v>
      </c>
      <c r="J53">
        <f>Settlements!J53</f>
        <v>0</v>
      </c>
      <c r="K53">
        <f>Settlements!K53</f>
        <v>0</v>
      </c>
      <c r="L53">
        <f>Settlements!L53</f>
        <v>259</v>
      </c>
      <c r="M53">
        <f>Settlements!M53</f>
        <v>261</v>
      </c>
      <c r="N53">
        <f>Settlements!N53</f>
        <v>275</v>
      </c>
      <c r="O53">
        <f>Settlements!O53</f>
        <v>351</v>
      </c>
      <c r="P53">
        <f>Settlements!P53</f>
        <v>410</v>
      </c>
      <c r="Q53">
        <f>Settlements!Q53</f>
        <v>486</v>
      </c>
      <c r="R53">
        <f>Settlements!R53</f>
        <v>590</v>
      </c>
      <c r="S53">
        <f>Settlements!S53</f>
        <v>665</v>
      </c>
      <c r="T53">
        <f>Settlements!T53</f>
        <v>752</v>
      </c>
      <c r="U53">
        <f>Settlements!U53</f>
        <v>805</v>
      </c>
      <c r="V53">
        <f>Settlements!V53</f>
        <v>865</v>
      </c>
      <c r="W53">
        <f>Settlements!W53</f>
        <v>896</v>
      </c>
      <c r="X53">
        <f>Settlements!X53</f>
        <v>955</v>
      </c>
      <c r="Y53">
        <f>Settlements!Y53</f>
        <v>1020</v>
      </c>
      <c r="Z53">
        <f>Settlements!Z53</f>
        <v>1080</v>
      </c>
      <c r="AA53">
        <f>Settlements!AA53</f>
        <v>1150</v>
      </c>
      <c r="AB53">
        <f>Settlements!AB53</f>
        <v>1250</v>
      </c>
      <c r="AC53">
        <f>Settlements!AC53</f>
        <v>1300</v>
      </c>
      <c r="AD53">
        <f>Settlements!AD53</f>
        <v>1367</v>
      </c>
      <c r="AE53">
        <f>Settlements!AE53</f>
        <v>1365</v>
      </c>
      <c r="AF53">
        <f>Settlements!AF53</f>
        <v>1449</v>
      </c>
      <c r="AG53">
        <f>Settlements!AG53</f>
        <v>1530</v>
      </c>
      <c r="AH53">
        <f>Settlements!AH53</f>
        <v>1619</v>
      </c>
      <c r="AI53">
        <f>Settlements!AI53</f>
        <v>1700</v>
      </c>
      <c r="AJ53">
        <f>Settlements!AJ53</f>
        <v>0</v>
      </c>
      <c r="AK53">
        <f>Settlements!AK53</f>
        <v>1700</v>
      </c>
      <c r="AL53" t="str">
        <f>Settlements!AL53</f>
        <v>No</v>
      </c>
      <c r="AM53" t="str">
        <f>Settlements!AM53</f>
        <v>No</v>
      </c>
      <c r="AN53" t="str">
        <f>Settlements!AN53</f>
        <v>No</v>
      </c>
      <c r="AO53" t="str">
        <f>Settlements!AO53</f>
        <v>Religious</v>
      </c>
      <c r="AP53" t="str">
        <f>Settlements!AP53</f>
        <v>Community</v>
      </c>
      <c r="AQ53">
        <f>Settlements!AQ53</f>
        <v>23286518</v>
      </c>
      <c r="AR53">
        <f>Settlements!AR53</f>
        <v>675</v>
      </c>
      <c r="AS53">
        <f>Settlements!AS53</f>
        <v>0</v>
      </c>
    </row>
    <row r="54" spans="1:45" ht="12.75">
      <c r="A54">
        <f>Settlements!A54</f>
        <v>3779</v>
      </c>
      <c r="B54" t="str">
        <f>Settlements!B54</f>
        <v>כוכב יעקב</v>
      </c>
      <c r="C54" t="str">
        <f>Settlements!C54</f>
        <v>כוכב יעקב</v>
      </c>
      <c r="D54" t="str">
        <f>Settlements!D54</f>
        <v>Kochav Ya'akov</v>
      </c>
      <c r="E54" t="str">
        <f>Settlements!E54</f>
        <v>Kochav Ya'akov</v>
      </c>
      <c r="F54" t="str">
        <f>Settlements!F54</f>
        <v>Settlement</v>
      </c>
      <c r="G54">
        <f>Settlements!G54</f>
        <v>1985</v>
      </c>
      <c r="H54">
        <f>Settlements!H54</f>
        <v>0</v>
      </c>
      <c r="I54">
        <f>Settlements!I54</f>
        <v>0</v>
      </c>
      <c r="J54">
        <f>Settlements!J54</f>
        <v>0</v>
      </c>
      <c r="K54">
        <f>Settlements!K54</f>
        <v>0</v>
      </c>
      <c r="L54">
        <f>Settlements!L54</f>
        <v>0</v>
      </c>
      <c r="M54">
        <f>Settlements!M54</f>
        <v>0</v>
      </c>
      <c r="N54">
        <f>Settlements!N54</f>
        <v>0</v>
      </c>
      <c r="O54">
        <f>Settlements!O54</f>
        <v>0</v>
      </c>
      <c r="P54">
        <f>Settlements!P54</f>
        <v>0</v>
      </c>
      <c r="Q54">
        <f>Settlements!Q54</f>
        <v>0</v>
      </c>
      <c r="R54">
        <f>Settlements!R54</f>
        <v>258</v>
      </c>
      <c r="S54">
        <f>Settlements!S54</f>
        <v>398</v>
      </c>
      <c r="T54">
        <f>Settlements!T54</f>
        <v>551</v>
      </c>
      <c r="U54">
        <f>Settlements!U54</f>
        <v>663</v>
      </c>
      <c r="V54">
        <f>Settlements!V54</f>
        <v>727</v>
      </c>
      <c r="W54">
        <f>Settlements!W54</f>
        <v>928</v>
      </c>
      <c r="X54">
        <f>Settlements!X54</f>
        <v>1040</v>
      </c>
      <c r="Y54">
        <f>Settlements!Y54</f>
        <v>1170</v>
      </c>
      <c r="Z54">
        <f>Settlements!Z54</f>
        <v>1260</v>
      </c>
      <c r="AA54">
        <f>Settlements!AA54</f>
        <v>1640</v>
      </c>
      <c r="AB54">
        <f>Settlements!AB54</f>
        <v>2410</v>
      </c>
      <c r="AC54">
        <f>Settlements!AC54</f>
        <v>3250</v>
      </c>
      <c r="AD54">
        <f>Settlements!AD54</f>
        <v>3819</v>
      </c>
      <c r="AE54">
        <f>Settlements!AE54</f>
        <v>4389</v>
      </c>
      <c r="AF54">
        <f>Settlements!AF54</f>
        <v>4919</v>
      </c>
      <c r="AG54">
        <f>Settlements!AG54</f>
        <v>5268</v>
      </c>
      <c r="AH54">
        <f>Settlements!AH54</f>
        <v>5627</v>
      </c>
      <c r="AI54">
        <f>Settlements!AI54</f>
        <v>5800</v>
      </c>
      <c r="AJ54">
        <f>Settlements!AJ54</f>
        <v>5900</v>
      </c>
      <c r="AK54">
        <f>Settlements!AK54</f>
        <v>5900</v>
      </c>
      <c r="AL54" t="str">
        <f>Settlements!AL54</f>
        <v>No</v>
      </c>
      <c r="AM54" t="str">
        <f>Settlements!AM54</f>
        <v>No</v>
      </c>
      <c r="AN54" t="str">
        <f>Settlements!AN54</f>
        <v>No</v>
      </c>
      <c r="AO54" t="str">
        <f>Settlements!AO54</f>
        <v>Religious</v>
      </c>
      <c r="AP54" t="str">
        <f>Settlements!AP54</f>
        <v>Community</v>
      </c>
      <c r="AQ54">
        <f>Settlements!AQ54</f>
        <v>22316433</v>
      </c>
      <c r="AR54">
        <f>Settlements!AR54</f>
        <v>820</v>
      </c>
      <c r="AS54">
        <f>Settlements!AS54</f>
        <v>0</v>
      </c>
    </row>
    <row r="55" spans="1:45" ht="12.75">
      <c r="A55">
        <f>Settlements!A55</f>
        <v>3638</v>
      </c>
      <c r="B55" t="str">
        <f>Settlements!B55</f>
        <v>כפר אדומים</v>
      </c>
      <c r="C55" t="str">
        <f>Settlements!C55</f>
        <v>כפר אדומים</v>
      </c>
      <c r="D55" t="str">
        <f>Settlements!D55</f>
        <v>Kfar Adumim</v>
      </c>
      <c r="E55" t="str">
        <f>Settlements!E55</f>
        <v>Kfar Adumim</v>
      </c>
      <c r="F55" t="str">
        <f>Settlements!F55</f>
        <v>Settlement</v>
      </c>
      <c r="G55">
        <f>Settlements!G55</f>
        <v>1979</v>
      </c>
      <c r="H55">
        <f>Settlements!H55</f>
        <v>0</v>
      </c>
      <c r="I55">
        <f>Settlements!I55</f>
        <v>0</v>
      </c>
      <c r="J55">
        <f>Settlements!J55</f>
        <v>237</v>
      </c>
      <c r="K55">
        <f>Settlements!K55</f>
        <v>0</v>
      </c>
      <c r="L55">
        <f>Settlements!L55</f>
        <v>413</v>
      </c>
      <c r="M55">
        <f>Settlements!M55</f>
        <v>419</v>
      </c>
      <c r="N55">
        <f>Settlements!N55</f>
        <v>479</v>
      </c>
      <c r="O55">
        <f>Settlements!O55</f>
        <v>522</v>
      </c>
      <c r="P55">
        <f>Settlements!P55</f>
        <v>559</v>
      </c>
      <c r="Q55">
        <f>Settlements!Q55</f>
        <v>644</v>
      </c>
      <c r="R55">
        <f>Settlements!R55</f>
        <v>750</v>
      </c>
      <c r="S55">
        <f>Settlements!S55</f>
        <v>867</v>
      </c>
      <c r="T55">
        <f>Settlements!T55</f>
        <v>966</v>
      </c>
      <c r="U55">
        <f>Settlements!U55</f>
        <v>1010</v>
      </c>
      <c r="V55">
        <f>Settlements!V55</f>
        <v>1120</v>
      </c>
      <c r="W55">
        <f>Settlements!W55</f>
        <v>1280</v>
      </c>
      <c r="X55">
        <f>Settlements!X55</f>
        <v>1380</v>
      </c>
      <c r="Y55">
        <f>Settlements!Y55</f>
        <v>1430</v>
      </c>
      <c r="Z55">
        <f>Settlements!Z55</f>
        <v>1590</v>
      </c>
      <c r="AA55">
        <f>Settlements!AA55</f>
        <v>1690</v>
      </c>
      <c r="AB55">
        <f>Settlements!AB55</f>
        <v>1750</v>
      </c>
      <c r="AC55">
        <f>Settlements!AC55</f>
        <v>1790</v>
      </c>
      <c r="AD55">
        <f>Settlements!AD55</f>
        <v>1866</v>
      </c>
      <c r="AE55">
        <f>Settlements!AE55</f>
        <v>2006</v>
      </c>
      <c r="AF55">
        <f>Settlements!AF55</f>
        <v>2127</v>
      </c>
      <c r="AG55">
        <f>Settlements!AG55</f>
        <v>2312</v>
      </c>
      <c r="AH55">
        <f>Settlements!AH55</f>
        <v>2542</v>
      </c>
      <c r="AI55">
        <f>Settlements!AI55</f>
        <v>2600</v>
      </c>
      <c r="AJ55">
        <f>Settlements!AJ55</f>
        <v>2700</v>
      </c>
      <c r="AK55">
        <f>Settlements!AK55</f>
        <v>2700</v>
      </c>
      <c r="AL55" t="str">
        <f>Settlements!AL55</f>
        <v>Yes</v>
      </c>
      <c r="AM55" t="str">
        <f>Settlements!AM55</f>
        <v>No</v>
      </c>
      <c r="AN55" t="str">
        <f>Settlements!AN55</f>
        <v>No</v>
      </c>
      <c r="AO55" t="str">
        <f>Settlements!AO55</f>
        <v>Mixed</v>
      </c>
      <c r="AP55" t="str">
        <f>Settlements!AP55</f>
        <v>Community</v>
      </c>
      <c r="AQ55">
        <f>Settlements!AQ55</f>
        <v>23186371</v>
      </c>
      <c r="AR55">
        <f>Settlements!AR55</f>
        <v>315</v>
      </c>
      <c r="AS55">
        <f>Settlements!AS55</f>
        <v>0</v>
      </c>
    </row>
    <row r="56" spans="1:45" ht="12.75">
      <c r="A56">
        <f>Settlements!A56</f>
        <v>3796</v>
      </c>
      <c r="B56" t="str">
        <f>Settlements!B56</f>
        <v>כפר האורנים (מנורה)</v>
      </c>
      <c r="C56" t="str">
        <f>Settlements!C56</f>
        <v>כפר האורנים</v>
      </c>
      <c r="D56" t="str">
        <f>Settlements!D56</f>
        <v>Kefar Haoranim (Menora)</v>
      </c>
      <c r="E56" t="str">
        <f>Settlements!E56</f>
        <v>Kefar Haoranim</v>
      </c>
      <c r="F56" t="str">
        <f>Settlements!F56</f>
        <v>Settlement</v>
      </c>
      <c r="G56">
        <f>Settlements!G56</f>
        <v>1998</v>
      </c>
      <c r="H56">
        <f>Settlements!H56</f>
        <v>0</v>
      </c>
      <c r="I56">
        <f>Settlements!I56</f>
        <v>0</v>
      </c>
      <c r="J56">
        <f>Settlements!J56</f>
        <v>0</v>
      </c>
      <c r="K56">
        <f>Settlements!K56</f>
        <v>0</v>
      </c>
      <c r="L56">
        <f>Settlements!L56</f>
        <v>0</v>
      </c>
      <c r="M56">
        <f>Settlements!M56</f>
        <v>0</v>
      </c>
      <c r="N56">
        <f>Settlements!N56</f>
        <v>0</v>
      </c>
      <c r="O56">
        <f>Settlements!O56</f>
        <v>0</v>
      </c>
      <c r="P56">
        <f>Settlements!P56</f>
        <v>0</v>
      </c>
      <c r="Q56">
        <f>Settlements!Q56</f>
        <v>0</v>
      </c>
      <c r="R56">
        <f>Settlements!R56</f>
        <v>0</v>
      </c>
      <c r="S56">
        <f>Settlements!S56</f>
        <v>0</v>
      </c>
      <c r="T56">
        <f>Settlements!T56</f>
        <v>0</v>
      </c>
      <c r="U56">
        <f>Settlements!U56</f>
        <v>0</v>
      </c>
      <c r="V56">
        <f>Settlements!V56</f>
        <v>0</v>
      </c>
      <c r="W56">
        <f>Settlements!W56</f>
        <v>0</v>
      </c>
      <c r="X56">
        <f>Settlements!X56</f>
        <v>0</v>
      </c>
      <c r="Y56">
        <f>Settlements!Y56</f>
        <v>132</v>
      </c>
      <c r="Z56">
        <f>Settlements!Z56</f>
        <v>332</v>
      </c>
      <c r="AA56">
        <f>Settlements!AA56</f>
        <v>768</v>
      </c>
      <c r="AB56">
        <f>Settlements!AB56</f>
        <v>971</v>
      </c>
      <c r="AC56">
        <f>Settlements!AC56</f>
        <v>1240</v>
      </c>
      <c r="AD56">
        <f>Settlements!AD56</f>
        <v>0</v>
      </c>
      <c r="AE56">
        <f>Settlements!AE56</f>
        <v>0</v>
      </c>
      <c r="AF56">
        <f>Settlements!AF56</f>
        <v>1804</v>
      </c>
      <c r="AG56">
        <f>Settlements!AG56</f>
        <v>1917</v>
      </c>
      <c r="AH56">
        <f>Settlements!AH56</f>
        <v>2028</v>
      </c>
      <c r="AI56">
        <f>Settlements!AI56</f>
        <v>2100</v>
      </c>
      <c r="AJ56">
        <f>Settlements!AJ56</f>
        <v>2200</v>
      </c>
      <c r="AK56">
        <f>Settlements!AK56</f>
        <v>2200</v>
      </c>
      <c r="AL56" t="str">
        <f>Settlements!AL56</f>
        <v>Yes</v>
      </c>
      <c r="AM56" t="str">
        <f>Settlements!AM56</f>
        <v>Yes</v>
      </c>
      <c r="AN56" t="str">
        <f>Settlements!AN56</f>
        <v>No</v>
      </c>
      <c r="AO56" t="str">
        <f>Settlements!AO56</f>
        <v>Mixed</v>
      </c>
      <c r="AP56" t="str">
        <f>Settlements!AP56</f>
        <v>Urban</v>
      </c>
      <c r="AQ56">
        <f>Settlements!AQ56</f>
        <v>20426477</v>
      </c>
      <c r="AR56">
        <f>Settlements!AR56</f>
        <v>0</v>
      </c>
      <c r="AS56">
        <f>Settlements!AS56</f>
        <v>0</v>
      </c>
    </row>
    <row r="57" spans="1:45" ht="12.75">
      <c r="A57">
        <f>Settlements!A57</f>
        <v>3488</v>
      </c>
      <c r="B57" t="str">
        <f>Settlements!B57</f>
        <v>כפר עציון</v>
      </c>
      <c r="C57" t="str">
        <f>Settlements!C57</f>
        <v>כפר עציון</v>
      </c>
      <c r="D57" t="str">
        <f>Settlements!D57</f>
        <v>Kfar Etzion</v>
      </c>
      <c r="E57" t="str">
        <f>Settlements!E57</f>
        <v>Kfar Etzion</v>
      </c>
      <c r="F57" t="str">
        <f>Settlements!F57</f>
        <v>Settlement</v>
      </c>
      <c r="G57">
        <f>Settlements!G57</f>
        <v>1967</v>
      </c>
      <c r="H57">
        <f>Settlements!H57</f>
        <v>0</v>
      </c>
      <c r="I57">
        <f>Settlements!I57</f>
        <v>0</v>
      </c>
      <c r="J57">
        <f>Settlements!J57</f>
        <v>415</v>
      </c>
      <c r="K57">
        <f>Settlements!K57</f>
        <v>0</v>
      </c>
      <c r="L57">
        <f>Settlements!L57</f>
        <v>422</v>
      </c>
      <c r="M57">
        <f>Settlements!M57</f>
        <v>446</v>
      </c>
      <c r="N57">
        <f>Settlements!N57</f>
        <v>461</v>
      </c>
      <c r="O57">
        <f>Settlements!O57</f>
        <v>466</v>
      </c>
      <c r="P57">
        <f>Settlements!P57</f>
        <v>455</v>
      </c>
      <c r="Q57">
        <f>Settlements!Q57</f>
        <v>556</v>
      </c>
      <c r="R57">
        <f>Settlements!R57</f>
        <v>561</v>
      </c>
      <c r="S57">
        <f>Settlements!S57</f>
        <v>529</v>
      </c>
      <c r="T57">
        <f>Settlements!T57</f>
        <v>532</v>
      </c>
      <c r="U57">
        <f>Settlements!U57</f>
        <v>543</v>
      </c>
      <c r="V57">
        <f>Settlements!V57</f>
        <v>556</v>
      </c>
      <c r="W57">
        <f>Settlements!W57</f>
        <v>418</v>
      </c>
      <c r="X57">
        <f>Settlements!X57</f>
        <v>400</v>
      </c>
      <c r="Y57">
        <f>Settlements!Y57</f>
        <v>415</v>
      </c>
      <c r="Z57">
        <f>Settlements!Z57</f>
        <v>421</v>
      </c>
      <c r="AA57">
        <f>Settlements!AA57</f>
        <v>427</v>
      </c>
      <c r="AB57">
        <f>Settlements!AB57</f>
        <v>402</v>
      </c>
      <c r="AC57">
        <f>Settlements!AC57</f>
        <v>408</v>
      </c>
      <c r="AD57">
        <f>Settlements!AD57</f>
        <v>404</v>
      </c>
      <c r="AE57">
        <f>Settlements!AE57</f>
        <v>416</v>
      </c>
      <c r="AF57">
        <f>Settlements!AF57</f>
        <v>422</v>
      </c>
      <c r="AG57">
        <f>Settlements!AG57</f>
        <v>448</v>
      </c>
      <c r="AH57">
        <f>Settlements!AH57</f>
        <v>455</v>
      </c>
      <c r="AI57">
        <f>Settlements!AI57</f>
        <v>0</v>
      </c>
      <c r="AJ57">
        <f>Settlements!AJ57</f>
        <v>0</v>
      </c>
      <c r="AK57">
        <f>Settlements!AK57</f>
        <v>455</v>
      </c>
      <c r="AL57" t="str">
        <f>Settlements!AL57</f>
        <v>Yes</v>
      </c>
      <c r="AM57" t="str">
        <f>Settlements!AM57</f>
        <v>Yes</v>
      </c>
      <c r="AN57" t="str">
        <f>Settlements!AN57</f>
        <v>Yes</v>
      </c>
      <c r="AO57" t="str">
        <f>Settlements!AO57</f>
        <v>Religious</v>
      </c>
      <c r="AP57" t="str">
        <f>Settlements!AP57</f>
        <v>Kibbutz</v>
      </c>
      <c r="AQ57">
        <f>Settlements!AQ57</f>
        <v>21106175</v>
      </c>
      <c r="AR57">
        <f>Settlements!AR57</f>
        <v>955</v>
      </c>
      <c r="AS57">
        <f>Settlements!AS57</f>
        <v>0</v>
      </c>
    </row>
    <row r="58" spans="1:45" ht="12.75">
      <c r="A58">
        <f>Settlements!A58</f>
        <v>3572</v>
      </c>
      <c r="B58" t="str">
        <f>Settlements!B58</f>
        <v>כפר תפוח</v>
      </c>
      <c r="C58" t="str">
        <f>Settlements!C58</f>
        <v>כפר תפוח</v>
      </c>
      <c r="D58" t="str">
        <f>Settlements!D58</f>
        <v>Kfar Tapuah</v>
      </c>
      <c r="E58" t="str">
        <f>Settlements!E58</f>
        <v>Kfar Tapuah</v>
      </c>
      <c r="F58" t="str">
        <f>Settlements!F58</f>
        <v>Settlement</v>
      </c>
      <c r="G58">
        <f>Settlements!G58</f>
        <v>1978</v>
      </c>
      <c r="H58">
        <f>Settlements!H58</f>
        <v>0</v>
      </c>
      <c r="I58">
        <f>Settlements!I58</f>
        <v>0</v>
      </c>
      <c r="J58">
        <f>Settlements!J58</f>
        <v>0</v>
      </c>
      <c r="K58">
        <f>Settlements!K58</f>
        <v>0</v>
      </c>
      <c r="L58">
        <f>Settlements!L58</f>
        <v>0</v>
      </c>
      <c r="M58">
        <f>Settlements!M58</f>
        <v>0</v>
      </c>
      <c r="N58">
        <f>Settlements!N58</f>
        <v>0</v>
      </c>
      <c r="O58">
        <f>Settlements!O58</f>
        <v>0</v>
      </c>
      <c r="P58">
        <f>Settlements!P58</f>
        <v>0</v>
      </c>
      <c r="Q58">
        <f>Settlements!Q58</f>
        <v>0</v>
      </c>
      <c r="R58">
        <f>Settlements!R58</f>
        <v>233</v>
      </c>
      <c r="S58">
        <f>Settlements!S58</f>
        <v>270</v>
      </c>
      <c r="T58">
        <f>Settlements!T58</f>
        <v>280</v>
      </c>
      <c r="U58">
        <f>Settlements!U58</f>
        <v>261</v>
      </c>
      <c r="V58">
        <f>Settlements!V58</f>
        <v>294</v>
      </c>
      <c r="W58">
        <f>Settlements!W58</f>
        <v>276</v>
      </c>
      <c r="X58">
        <f>Settlements!X58</f>
        <v>324</v>
      </c>
      <c r="Y58">
        <f>Settlements!Y58</f>
        <v>353</v>
      </c>
      <c r="Z58">
        <f>Settlements!Z58</f>
        <v>352</v>
      </c>
      <c r="AA58">
        <f>Settlements!AA58</f>
        <v>347</v>
      </c>
      <c r="AB58">
        <f>Settlements!AB58</f>
        <v>387</v>
      </c>
      <c r="AC58">
        <f>Settlements!AC58</f>
        <v>446</v>
      </c>
      <c r="AD58">
        <f>Settlements!AD58</f>
        <v>523</v>
      </c>
      <c r="AE58">
        <f>Settlements!AE58</f>
        <v>593</v>
      </c>
      <c r="AF58">
        <f>Settlements!AF58</f>
        <v>648</v>
      </c>
      <c r="AG58">
        <f>Settlements!AG58</f>
        <v>721</v>
      </c>
      <c r="AH58">
        <f>Settlements!AH58</f>
        <v>798</v>
      </c>
      <c r="AI58">
        <f>Settlements!AI58</f>
        <v>0</v>
      </c>
      <c r="AJ58">
        <f>Settlements!AJ58</f>
        <v>0</v>
      </c>
      <c r="AK58">
        <f>Settlements!AK58</f>
        <v>798</v>
      </c>
      <c r="AL58" t="str">
        <f>Settlements!AL58</f>
        <v>No</v>
      </c>
      <c r="AM58" t="str">
        <f>Settlements!AM58</f>
        <v>No</v>
      </c>
      <c r="AN58" t="str">
        <f>Settlements!AN58</f>
        <v>No</v>
      </c>
      <c r="AO58" t="str">
        <f>Settlements!AO58</f>
        <v>Religious</v>
      </c>
      <c r="AP58" t="str">
        <f>Settlements!AP58</f>
        <v>Community</v>
      </c>
      <c r="AQ58">
        <f>Settlements!AQ58</f>
        <v>22386695</v>
      </c>
      <c r="AR58">
        <f>Settlements!AR58</f>
        <v>350</v>
      </c>
      <c r="AS58">
        <f>Settlements!AS58</f>
        <v>0</v>
      </c>
    </row>
    <row r="59" spans="1:45" ht="12.75">
      <c r="A59">
        <f>Settlements!A59</f>
        <v>3766</v>
      </c>
      <c r="B59" t="str">
        <f>Settlements!B59</f>
        <v>כרמי צור</v>
      </c>
      <c r="C59" t="str">
        <f>Settlements!C59</f>
        <v>כרמי צור</v>
      </c>
      <c r="D59" t="str">
        <f>Settlements!D59</f>
        <v>Karmei Tzur</v>
      </c>
      <c r="E59" t="str">
        <f>Settlements!E59</f>
        <v>Karmei Tzur</v>
      </c>
      <c r="F59" t="str">
        <f>Settlements!F59</f>
        <v>Settlement</v>
      </c>
      <c r="G59">
        <f>Settlements!G59</f>
        <v>1984</v>
      </c>
      <c r="H59">
        <f>Settlements!H59</f>
        <v>0</v>
      </c>
      <c r="I59">
        <f>Settlements!I59</f>
        <v>0</v>
      </c>
      <c r="J59">
        <f>Settlements!J59</f>
        <v>0</v>
      </c>
      <c r="K59">
        <f>Settlements!K59</f>
        <v>0</v>
      </c>
      <c r="L59">
        <f>Settlements!L59</f>
        <v>0</v>
      </c>
      <c r="M59">
        <f>Settlements!M59</f>
        <v>0</v>
      </c>
      <c r="N59">
        <f>Settlements!N59</f>
        <v>0</v>
      </c>
      <c r="O59">
        <f>Settlements!O59</f>
        <v>0</v>
      </c>
      <c r="P59">
        <f>Settlements!P59</f>
        <v>0</v>
      </c>
      <c r="Q59">
        <f>Settlements!Q59</f>
        <v>0</v>
      </c>
      <c r="R59">
        <f>Settlements!R59</f>
        <v>0</v>
      </c>
      <c r="S59">
        <f>Settlements!S59</f>
        <v>0</v>
      </c>
      <c r="T59">
        <f>Settlements!T59</f>
        <v>212</v>
      </c>
      <c r="U59">
        <f>Settlements!U59</f>
        <v>237</v>
      </c>
      <c r="V59">
        <f>Settlements!V59</f>
        <v>294</v>
      </c>
      <c r="W59">
        <f>Settlements!W59</f>
        <v>373</v>
      </c>
      <c r="X59">
        <f>Settlements!X59</f>
        <v>398</v>
      </c>
      <c r="Y59">
        <f>Settlements!Y59</f>
        <v>417</v>
      </c>
      <c r="Z59">
        <f>Settlements!Z59</f>
        <v>422</v>
      </c>
      <c r="AA59">
        <f>Settlements!AA59</f>
        <v>481</v>
      </c>
      <c r="AB59">
        <f>Settlements!AB59</f>
        <v>504</v>
      </c>
      <c r="AC59">
        <f>Settlements!AC59</f>
        <v>579</v>
      </c>
      <c r="AD59">
        <f>Settlements!AD59</f>
        <v>623</v>
      </c>
      <c r="AE59">
        <f>Settlements!AE59</f>
        <v>665</v>
      </c>
      <c r="AF59">
        <f>Settlements!AF59</f>
        <v>713</v>
      </c>
      <c r="AG59">
        <f>Settlements!AG59</f>
        <v>696</v>
      </c>
      <c r="AH59">
        <f>Settlements!AH59</f>
        <v>729</v>
      </c>
      <c r="AI59">
        <f>Settlements!AI59</f>
        <v>0</v>
      </c>
      <c r="AJ59">
        <f>Settlements!AJ59</f>
        <v>0</v>
      </c>
      <c r="AK59">
        <f>Settlements!AK59</f>
        <v>729</v>
      </c>
      <c r="AL59" t="str">
        <f>Settlements!AL59</f>
        <v>No</v>
      </c>
      <c r="AM59" t="str">
        <f>Settlements!AM59</f>
        <v>No</v>
      </c>
      <c r="AN59" t="str">
        <f>Settlements!AN59</f>
        <v>No</v>
      </c>
      <c r="AO59" t="str">
        <f>Settlements!AO59</f>
        <v>Religious</v>
      </c>
      <c r="AP59" t="str">
        <f>Settlements!AP59</f>
        <v>Community</v>
      </c>
      <c r="AQ59">
        <f>Settlements!AQ59</f>
        <v>20966128</v>
      </c>
      <c r="AR59">
        <f>Settlements!AR59</f>
        <v>950</v>
      </c>
      <c r="AS59">
        <f>Settlements!AS59</f>
        <v>0</v>
      </c>
    </row>
    <row r="60" spans="1:45" ht="12.75">
      <c r="A60">
        <f>Settlements!A60</f>
        <v>3656</v>
      </c>
      <c r="B60" t="str">
        <f>Settlements!B60</f>
        <v>כרמל</v>
      </c>
      <c r="C60" t="str">
        <f>Settlements!C60</f>
        <v>כרמל</v>
      </c>
      <c r="D60" t="str">
        <f>Settlements!D60</f>
        <v>Carmel</v>
      </c>
      <c r="E60" t="str">
        <f>Settlements!E60</f>
        <v>Carmel</v>
      </c>
      <c r="F60" t="str">
        <f>Settlements!F60</f>
        <v>Settlement</v>
      </c>
      <c r="G60">
        <f>Settlements!G60</f>
        <v>1981</v>
      </c>
      <c r="H60">
        <f>Settlements!H60</f>
        <v>0</v>
      </c>
      <c r="I60">
        <f>Settlements!I60</f>
        <v>0</v>
      </c>
      <c r="J60">
        <f>Settlements!J60</f>
        <v>0</v>
      </c>
      <c r="K60">
        <f>Settlements!K60</f>
        <v>0</v>
      </c>
      <c r="L60">
        <f>Settlements!L60</f>
        <v>0</v>
      </c>
      <c r="M60">
        <f>Settlements!M60</f>
        <v>0</v>
      </c>
      <c r="N60">
        <f>Settlements!N60</f>
        <v>0</v>
      </c>
      <c r="O60">
        <f>Settlements!O60</f>
        <v>0</v>
      </c>
      <c r="P60">
        <f>Settlements!P60</f>
        <v>0</v>
      </c>
      <c r="Q60">
        <f>Settlements!Q60</f>
        <v>0</v>
      </c>
      <c r="R60">
        <f>Settlements!R60</f>
        <v>0</v>
      </c>
      <c r="S60">
        <f>Settlements!S60</f>
        <v>214</v>
      </c>
      <c r="T60">
        <f>Settlements!T60</f>
        <v>230</v>
      </c>
      <c r="U60">
        <f>Settlements!U60</f>
        <v>231</v>
      </c>
      <c r="V60">
        <f>Settlements!V60</f>
        <v>255</v>
      </c>
      <c r="W60">
        <f>Settlements!W60</f>
        <v>215</v>
      </c>
      <c r="X60">
        <f>Settlements!X60</f>
        <v>210</v>
      </c>
      <c r="Y60">
        <f>Settlements!Y60</f>
        <v>233</v>
      </c>
      <c r="Z60">
        <f>Settlements!Z60</f>
        <v>252</v>
      </c>
      <c r="AA60">
        <f>Settlements!AA60</f>
        <v>246</v>
      </c>
      <c r="AB60">
        <f>Settlements!AB60</f>
        <v>280</v>
      </c>
      <c r="AC60">
        <f>Settlements!AC60</f>
        <v>301</v>
      </c>
      <c r="AD60">
        <f>Settlements!AD60</f>
        <v>321</v>
      </c>
      <c r="AE60">
        <f>Settlements!AE60</f>
        <v>319</v>
      </c>
      <c r="AF60">
        <f>Settlements!AF60</f>
        <v>330</v>
      </c>
      <c r="AG60">
        <f>Settlements!AG60</f>
        <v>357</v>
      </c>
      <c r="AH60">
        <f>Settlements!AH60</f>
        <v>378</v>
      </c>
      <c r="AI60">
        <f>Settlements!AI60</f>
        <v>0</v>
      </c>
      <c r="AJ60">
        <f>Settlements!AJ60</f>
        <v>0</v>
      </c>
      <c r="AK60">
        <f>Settlements!AK60</f>
        <v>378</v>
      </c>
      <c r="AL60" t="str">
        <f>Settlements!AL60</f>
        <v>No</v>
      </c>
      <c r="AM60" t="str">
        <f>Settlements!AM60</f>
        <v>No</v>
      </c>
      <c r="AN60" t="str">
        <f>Settlements!AN60</f>
        <v>No</v>
      </c>
      <c r="AO60" t="str">
        <f>Settlements!AO60</f>
        <v>Religious</v>
      </c>
      <c r="AP60" t="str">
        <f>Settlements!AP60</f>
        <v>Cooperative</v>
      </c>
      <c r="AQ60">
        <f>Settlements!AQ60</f>
        <v>21755934</v>
      </c>
      <c r="AR60">
        <f>Settlements!AR60</f>
        <v>740</v>
      </c>
      <c r="AS60">
        <f>Settlements!AS60</f>
        <v>0</v>
      </c>
    </row>
    <row r="61" spans="1:45" ht="12.75">
      <c r="A61">
        <f>Settlements!A61</f>
        <v>3569</v>
      </c>
      <c r="B61" t="str">
        <f>Settlements!B61</f>
        <v>מבוא דותן</v>
      </c>
      <c r="C61" t="str">
        <f>Settlements!C61</f>
        <v>מבוא דותן</v>
      </c>
      <c r="D61" t="str">
        <f>Settlements!D61</f>
        <v>Mevo Dotan</v>
      </c>
      <c r="E61" t="str">
        <f>Settlements!E61</f>
        <v>Mevo Dotan</v>
      </c>
      <c r="F61" t="str">
        <f>Settlements!F61</f>
        <v>Settlement</v>
      </c>
      <c r="G61">
        <f>Settlements!G61</f>
        <v>1978</v>
      </c>
      <c r="H61">
        <f>Settlements!H61</f>
        <v>0</v>
      </c>
      <c r="I61">
        <f>Settlements!I61</f>
        <v>0</v>
      </c>
      <c r="J61">
        <f>Settlements!J61</f>
        <v>0</v>
      </c>
      <c r="K61">
        <f>Settlements!K61</f>
        <v>0</v>
      </c>
      <c r="L61">
        <f>Settlements!L61</f>
        <v>0</v>
      </c>
      <c r="M61">
        <f>Settlements!M61</f>
        <v>0</v>
      </c>
      <c r="N61">
        <f>Settlements!N61</f>
        <v>0</v>
      </c>
      <c r="O61">
        <f>Settlements!O61</f>
        <v>0</v>
      </c>
      <c r="P61">
        <f>Settlements!P61</f>
        <v>0</v>
      </c>
      <c r="Q61">
        <f>Settlements!Q61</f>
        <v>0</v>
      </c>
      <c r="R61">
        <f>Settlements!R61</f>
        <v>215</v>
      </c>
      <c r="S61">
        <f>Settlements!S61</f>
        <v>235</v>
      </c>
      <c r="T61">
        <f>Settlements!T61</f>
        <v>241</v>
      </c>
      <c r="U61">
        <f>Settlements!U61</f>
        <v>271</v>
      </c>
      <c r="V61">
        <f>Settlements!V61</f>
        <v>307</v>
      </c>
      <c r="W61">
        <f>Settlements!W61</f>
        <v>308</v>
      </c>
      <c r="X61">
        <f>Settlements!X61</f>
        <v>307</v>
      </c>
      <c r="Y61">
        <f>Settlements!Y61</f>
        <v>308</v>
      </c>
      <c r="Z61">
        <f>Settlements!Z61</f>
        <v>314</v>
      </c>
      <c r="AA61">
        <f>Settlements!AA61</f>
        <v>310</v>
      </c>
      <c r="AB61">
        <f>Settlements!AB61</f>
        <v>295</v>
      </c>
      <c r="AC61">
        <f>Settlements!AC61</f>
        <v>279</v>
      </c>
      <c r="AD61">
        <f>Settlements!AD61</f>
        <v>289</v>
      </c>
      <c r="AE61">
        <f>Settlements!AE61</f>
        <v>287</v>
      </c>
      <c r="AF61">
        <f>Settlements!AF61</f>
        <v>303</v>
      </c>
      <c r="AG61">
        <f>Settlements!AG61</f>
        <v>311</v>
      </c>
      <c r="AH61">
        <f>Settlements!AH61</f>
        <v>315</v>
      </c>
      <c r="AI61">
        <f>Settlements!AI61</f>
        <v>0</v>
      </c>
      <c r="AJ61">
        <f>Settlements!AJ61</f>
        <v>0</v>
      </c>
      <c r="AK61">
        <f>Settlements!AK61</f>
        <v>315</v>
      </c>
      <c r="AL61" t="str">
        <f>Settlements!AL61</f>
        <v>No</v>
      </c>
      <c r="AM61" t="str">
        <f>Settlements!AM61</f>
        <v>No</v>
      </c>
      <c r="AN61" t="str">
        <f>Settlements!AN61</f>
        <v>No</v>
      </c>
      <c r="AO61" t="str">
        <f>Settlements!AO61</f>
        <v>Secular</v>
      </c>
      <c r="AP61" t="str">
        <f>Settlements!AP61</f>
        <v>Community</v>
      </c>
      <c r="AQ61">
        <f>Settlements!AQ61</f>
        <v>21657029</v>
      </c>
      <c r="AR61">
        <f>Settlements!AR61</f>
        <v>380</v>
      </c>
      <c r="AS61">
        <f>Settlements!AS61</f>
        <v>0</v>
      </c>
    </row>
    <row r="62" spans="1:45" ht="12.75">
      <c r="A62">
        <f>Settlements!A62</f>
        <v>3709</v>
      </c>
      <c r="B62" t="str">
        <f>Settlements!B62</f>
        <v>מבוא חורון</v>
      </c>
      <c r="C62" t="str">
        <f>Settlements!C62</f>
        <v>מבוא חורון</v>
      </c>
      <c r="D62" t="str">
        <f>Settlements!D62</f>
        <v>Mevo Horon</v>
      </c>
      <c r="E62" t="str">
        <f>Settlements!E62</f>
        <v>Mevo Horon</v>
      </c>
      <c r="F62" t="str">
        <f>Settlements!F62</f>
        <v>Settlement</v>
      </c>
      <c r="G62">
        <f>Settlements!G62</f>
        <v>1970</v>
      </c>
      <c r="H62">
        <f>Settlements!H62</f>
        <v>0</v>
      </c>
      <c r="I62">
        <f>Settlements!I62</f>
        <v>0</v>
      </c>
      <c r="J62">
        <f>Settlements!J62</f>
        <v>253</v>
      </c>
      <c r="K62">
        <f>Settlements!K62</f>
        <v>0</v>
      </c>
      <c r="L62">
        <f>Settlements!L62</f>
        <v>302</v>
      </c>
      <c r="M62">
        <f>Settlements!M62</f>
        <v>307</v>
      </c>
      <c r="N62">
        <f>Settlements!N62</f>
        <v>323</v>
      </c>
      <c r="O62">
        <f>Settlements!O62</f>
        <v>352</v>
      </c>
      <c r="P62">
        <f>Settlements!P62</f>
        <v>347</v>
      </c>
      <c r="Q62">
        <f>Settlements!Q62</f>
        <v>348</v>
      </c>
      <c r="R62">
        <f>Settlements!R62</f>
        <v>359</v>
      </c>
      <c r="S62">
        <f>Settlements!S62</f>
        <v>430</v>
      </c>
      <c r="T62">
        <f>Settlements!T62</f>
        <v>453</v>
      </c>
      <c r="U62">
        <f>Settlements!U62</f>
        <v>464</v>
      </c>
      <c r="V62">
        <f>Settlements!V62</f>
        <v>495</v>
      </c>
      <c r="W62">
        <f>Settlements!W62</f>
        <v>491</v>
      </c>
      <c r="X62">
        <f>Settlements!X62</f>
        <v>505</v>
      </c>
      <c r="Y62">
        <f>Settlements!Y62</f>
        <v>493</v>
      </c>
      <c r="Z62">
        <f>Settlements!Z62</f>
        <v>494</v>
      </c>
      <c r="AA62">
        <f>Settlements!AA62</f>
        <v>497</v>
      </c>
      <c r="AB62">
        <f>Settlements!AB62</f>
        <v>537</v>
      </c>
      <c r="AC62">
        <f>Settlements!AC62</f>
        <v>599</v>
      </c>
      <c r="AD62">
        <f>Settlements!AD62</f>
        <v>712</v>
      </c>
      <c r="AE62">
        <f>Settlements!AE62</f>
        <v>827</v>
      </c>
      <c r="AF62">
        <f>Settlements!AF62</f>
        <v>950</v>
      </c>
      <c r="AG62">
        <f>Settlements!AG62</f>
        <v>1037</v>
      </c>
      <c r="AH62">
        <f>Settlements!AH62</f>
        <v>1163</v>
      </c>
      <c r="AI62">
        <f>Settlements!AI62</f>
        <v>1200</v>
      </c>
      <c r="AJ62">
        <f>Settlements!AJ62</f>
        <v>0</v>
      </c>
      <c r="AK62">
        <f>Settlements!AK62</f>
        <v>1200</v>
      </c>
      <c r="AL62" t="str">
        <f>Settlements!AL62</f>
        <v>Yes</v>
      </c>
      <c r="AM62" t="str">
        <f>Settlements!AM62</f>
        <v>Yes</v>
      </c>
      <c r="AN62" t="str">
        <f>Settlements!AN62</f>
        <v>No</v>
      </c>
      <c r="AO62" t="str">
        <f>Settlements!AO62</f>
        <v>Religious</v>
      </c>
      <c r="AP62" t="str">
        <f>Settlements!AP62</f>
        <v>Cooperative</v>
      </c>
      <c r="AQ62">
        <f>Settlements!AQ62</f>
        <v>20356396</v>
      </c>
      <c r="AR62">
        <f>Settlements!AR62</f>
        <v>250</v>
      </c>
      <c r="AS62">
        <f>Settlements!AS62</f>
        <v>0</v>
      </c>
    </row>
    <row r="63" spans="1:45" ht="12.75">
      <c r="A63">
        <f>Settlements!A63</f>
        <v>3561</v>
      </c>
      <c r="B63" t="str">
        <f>Settlements!B63</f>
        <v>מגדל עוז</v>
      </c>
      <c r="C63" t="str">
        <f>Settlements!C63</f>
        <v>מגדל עוז</v>
      </c>
      <c r="D63" t="str">
        <f>Settlements!D63</f>
        <v>Migdal Oz</v>
      </c>
      <c r="E63" t="str">
        <f>Settlements!E63</f>
        <v>Migdal Oz</v>
      </c>
      <c r="F63" t="str">
        <f>Settlements!F63</f>
        <v>Settlement</v>
      </c>
      <c r="G63">
        <f>Settlements!G63</f>
        <v>1977</v>
      </c>
      <c r="H63">
        <f>Settlements!H63</f>
        <v>0</v>
      </c>
      <c r="I63">
        <f>Settlements!I63</f>
        <v>0</v>
      </c>
      <c r="J63">
        <f>Settlements!J63</f>
        <v>0</v>
      </c>
      <c r="K63">
        <f>Settlements!K63</f>
        <v>0</v>
      </c>
      <c r="L63">
        <f>Settlements!L63</f>
        <v>0</v>
      </c>
      <c r="M63">
        <f>Settlements!M63</f>
        <v>0</v>
      </c>
      <c r="N63">
        <f>Settlements!N63</f>
        <v>0</v>
      </c>
      <c r="O63">
        <f>Settlements!O63</f>
        <v>0</v>
      </c>
      <c r="P63">
        <f>Settlements!P63</f>
        <v>0</v>
      </c>
      <c r="Q63">
        <f>Settlements!Q63</f>
        <v>0</v>
      </c>
      <c r="R63">
        <f>Settlements!R63</f>
        <v>0</v>
      </c>
      <c r="S63">
        <f>Settlements!S63</f>
        <v>0</v>
      </c>
      <c r="T63">
        <f>Settlements!T63</f>
        <v>208</v>
      </c>
      <c r="U63">
        <f>Settlements!U63</f>
        <v>221</v>
      </c>
      <c r="V63">
        <f>Settlements!V63</f>
        <v>269</v>
      </c>
      <c r="W63">
        <f>Settlements!W63</f>
        <v>266</v>
      </c>
      <c r="X63">
        <f>Settlements!X63</f>
        <v>281</v>
      </c>
      <c r="Y63">
        <f>Settlements!Y63</f>
        <v>290</v>
      </c>
      <c r="Z63">
        <f>Settlements!Z63</f>
        <v>280</v>
      </c>
      <c r="AA63">
        <f>Settlements!AA63</f>
        <v>289</v>
      </c>
      <c r="AB63">
        <f>Settlements!AB63</f>
        <v>282</v>
      </c>
      <c r="AC63">
        <f>Settlements!AC63</f>
        <v>268</v>
      </c>
      <c r="AD63">
        <f>Settlements!AD63</f>
        <v>298</v>
      </c>
      <c r="AE63">
        <f>Settlements!AE63</f>
        <v>313</v>
      </c>
      <c r="AF63">
        <f>Settlements!AF63</f>
        <v>334</v>
      </c>
      <c r="AG63">
        <f>Settlements!AG63</f>
        <v>345</v>
      </c>
      <c r="AH63">
        <f>Settlements!AH63</f>
        <v>332</v>
      </c>
      <c r="AI63">
        <f>Settlements!AI63</f>
        <v>0</v>
      </c>
      <c r="AJ63">
        <f>Settlements!AJ63</f>
        <v>0</v>
      </c>
      <c r="AK63">
        <f>Settlements!AK63</f>
        <v>332</v>
      </c>
      <c r="AL63" t="str">
        <f>Settlements!AL63</f>
        <v>Yes</v>
      </c>
      <c r="AM63" t="str">
        <f>Settlements!AM63</f>
        <v>Yes</v>
      </c>
      <c r="AN63" t="str">
        <f>Settlements!AN63</f>
        <v>No</v>
      </c>
      <c r="AO63" t="str">
        <f>Settlements!AO63</f>
        <v>Religious</v>
      </c>
      <c r="AP63" t="str">
        <f>Settlements!AP63</f>
        <v>Kibbutz</v>
      </c>
      <c r="AQ63">
        <f>Settlements!AQ63</f>
        <v>21366164</v>
      </c>
      <c r="AR63">
        <f>Settlements!AR63</f>
        <v>910</v>
      </c>
      <c r="AS63">
        <f>Settlements!AS63</f>
        <v>0</v>
      </c>
    </row>
    <row r="64" spans="1:45" ht="12.75">
      <c r="A64">
        <f>Settlements!A64</f>
        <v>3751</v>
      </c>
      <c r="B64" t="str">
        <f>Settlements!B64</f>
        <v>מגדלים</v>
      </c>
      <c r="C64" t="str">
        <f>Settlements!C64</f>
        <v>מגדלים</v>
      </c>
      <c r="D64" t="str">
        <f>Settlements!D64</f>
        <v>Migdalim</v>
      </c>
      <c r="E64" t="str">
        <f>Settlements!E64</f>
        <v>Migdalim</v>
      </c>
      <c r="F64" t="str">
        <f>Settlements!F64</f>
        <v>Settlement</v>
      </c>
      <c r="G64">
        <f>Settlements!G64</f>
        <v>1983</v>
      </c>
      <c r="H64">
        <f>Settlements!H64</f>
        <v>0</v>
      </c>
      <c r="I64">
        <f>Settlements!I64</f>
        <v>0</v>
      </c>
      <c r="J64">
        <f>Settlements!J64</f>
        <v>0</v>
      </c>
      <c r="K64">
        <f>Settlements!K64</f>
        <v>0</v>
      </c>
      <c r="L64">
        <f>Settlements!L64</f>
        <v>0</v>
      </c>
      <c r="M64">
        <f>Settlements!M64</f>
        <v>0</v>
      </c>
      <c r="N64">
        <f>Settlements!N64</f>
        <v>0</v>
      </c>
      <c r="O64">
        <f>Settlements!O64</f>
        <v>0</v>
      </c>
      <c r="P64">
        <f>Settlements!P64</f>
        <v>0</v>
      </c>
      <c r="Q64">
        <f>Settlements!Q64</f>
        <v>0</v>
      </c>
      <c r="R64">
        <f>Settlements!R64</f>
        <v>0</v>
      </c>
      <c r="S64">
        <f>Settlements!S64</f>
        <v>0</v>
      </c>
      <c r="T64">
        <f>Settlements!T64</f>
        <v>0</v>
      </c>
      <c r="U64">
        <f>Settlements!U64</f>
        <v>0</v>
      </c>
      <c r="V64">
        <f>Settlements!V64</f>
        <v>0</v>
      </c>
      <c r="W64">
        <f>Settlements!W64</f>
        <v>118</v>
      </c>
      <c r="X64">
        <f>Settlements!X64</f>
        <v>122</v>
      </c>
      <c r="Y64">
        <f>Settlements!Y64</f>
        <v>141</v>
      </c>
      <c r="Z64">
        <f>Settlements!Z64</f>
        <v>150</v>
      </c>
      <c r="AA64">
        <f>Settlements!AA64</f>
        <v>306</v>
      </c>
      <c r="AB64">
        <f>Settlements!AB64</f>
        <v>153</v>
      </c>
      <c r="AC64">
        <f>Settlements!AC64</f>
        <v>143</v>
      </c>
      <c r="AD64">
        <f>Settlements!AD64</f>
        <v>152</v>
      </c>
      <c r="AE64">
        <f>Settlements!AE64</f>
        <v>151</v>
      </c>
      <c r="AF64">
        <f>Settlements!AF64</f>
        <v>150</v>
      </c>
      <c r="AG64">
        <f>Settlements!AG64</f>
        <v>142</v>
      </c>
      <c r="AH64">
        <f>Settlements!AH64</f>
        <v>139</v>
      </c>
      <c r="AI64">
        <f>Settlements!AI64</f>
        <v>0</v>
      </c>
      <c r="AJ64">
        <f>Settlements!AJ64</f>
        <v>0</v>
      </c>
      <c r="AK64">
        <f>Settlements!AK64</f>
        <v>139</v>
      </c>
      <c r="AL64" t="str">
        <f>Settlements!AL64</f>
        <v>No</v>
      </c>
      <c r="AM64" t="str">
        <f>Settlements!AM64</f>
        <v>No</v>
      </c>
      <c r="AN64" t="str">
        <f>Settlements!AN64</f>
        <v>No</v>
      </c>
      <c r="AO64" t="str">
        <f>Settlements!AO64</f>
        <v>Secular</v>
      </c>
      <c r="AP64" t="str">
        <f>Settlements!AP64</f>
        <v>Community</v>
      </c>
      <c r="AQ64">
        <f>Settlements!AQ64</f>
        <v>23256663</v>
      </c>
      <c r="AR64">
        <f>Settlements!AR64</f>
        <v>790</v>
      </c>
      <c r="AS64">
        <f>Settlements!AS64</f>
        <v>0</v>
      </c>
    </row>
    <row r="65" spans="1:45" ht="12.75">
      <c r="A65">
        <f>Settlements!A65</f>
        <v>3797</v>
      </c>
      <c r="B65" t="str">
        <f>Settlements!B65</f>
        <v>מודיעין עלית</v>
      </c>
      <c r="C65" t="str">
        <f>Settlements!C65</f>
        <v>מודיעין עלית</v>
      </c>
      <c r="D65" t="str">
        <f>Settlements!D65</f>
        <v>Modi'in Illit</v>
      </c>
      <c r="E65" t="str">
        <f>Settlements!E65</f>
        <v>Modi'in Illit</v>
      </c>
      <c r="F65" t="str">
        <f>Settlements!F65</f>
        <v>Settlement</v>
      </c>
      <c r="G65">
        <f>Settlements!G65</f>
        <v>1996</v>
      </c>
      <c r="H65">
        <f>Settlements!H65</f>
        <v>0</v>
      </c>
      <c r="I65">
        <f>Settlements!I65</f>
        <v>0</v>
      </c>
      <c r="J65">
        <f>Settlements!J65</f>
        <v>0</v>
      </c>
      <c r="K65">
        <f>Settlements!K65</f>
        <v>0</v>
      </c>
      <c r="L65">
        <f>Settlements!L65</f>
        <v>0</v>
      </c>
      <c r="M65">
        <f>Settlements!M65</f>
        <v>0</v>
      </c>
      <c r="N65">
        <f>Settlements!N65</f>
        <v>0</v>
      </c>
      <c r="O65">
        <f>Settlements!O65</f>
        <v>0</v>
      </c>
      <c r="P65">
        <f>Settlements!P65</f>
        <v>0</v>
      </c>
      <c r="Q65">
        <f>Settlements!Q65</f>
        <v>0</v>
      </c>
      <c r="R65">
        <f>Settlements!R65</f>
        <v>0</v>
      </c>
      <c r="S65">
        <f>Settlements!S65</f>
        <v>0</v>
      </c>
      <c r="T65">
        <f>Settlements!T65</f>
        <v>0</v>
      </c>
      <c r="U65">
        <f>Settlements!U65</f>
        <v>2400</v>
      </c>
      <c r="V65">
        <f>Settlements!V65</f>
        <v>5500</v>
      </c>
      <c r="W65">
        <f>Settlements!W65</f>
        <v>6150</v>
      </c>
      <c r="X65">
        <f>Settlements!X65</f>
        <v>8090</v>
      </c>
      <c r="Y65">
        <f>Settlements!Y65</f>
        <v>10500</v>
      </c>
      <c r="Z65">
        <f>Settlements!Z65</f>
        <v>13000</v>
      </c>
      <c r="AA65">
        <f>Settlements!AA65</f>
        <v>16400</v>
      </c>
      <c r="AB65">
        <f>Settlements!AB65</f>
        <v>19200</v>
      </c>
      <c r="AC65">
        <f>Settlements!AC65</f>
        <v>22000</v>
      </c>
      <c r="AD65">
        <f>Settlements!AD65</f>
        <v>24290</v>
      </c>
      <c r="AE65">
        <f>Settlements!AE65</f>
        <v>27386</v>
      </c>
      <c r="AF65">
        <f>Settlements!AF65</f>
        <v>30484</v>
      </c>
      <c r="AG65">
        <f>Settlements!AG65</f>
        <v>34482</v>
      </c>
      <c r="AH65">
        <f>Settlements!AH65</f>
        <v>38047</v>
      </c>
      <c r="AI65">
        <f>Settlements!AI65</f>
        <v>40700</v>
      </c>
      <c r="AJ65">
        <f>Settlements!AJ65</f>
        <v>41700</v>
      </c>
      <c r="AK65">
        <f>Settlements!AK65</f>
        <v>41700</v>
      </c>
      <c r="AL65" t="str">
        <f>Settlements!AL65</f>
        <v>Yes</v>
      </c>
      <c r="AM65" t="str">
        <f>Settlements!AM65</f>
        <v>Yes</v>
      </c>
      <c r="AN65" t="str">
        <f>Settlements!AN65</f>
        <v>Yes</v>
      </c>
      <c r="AO65" t="str">
        <f>Settlements!AO65</f>
        <v>Haredic</v>
      </c>
      <c r="AP65" t="str">
        <f>Settlements!AP65</f>
        <v>Urban</v>
      </c>
      <c r="AQ65">
        <f>Settlements!AQ65</f>
        <v>20426489</v>
      </c>
      <c r="AR65">
        <f>Settlements!AR65</f>
        <v>0</v>
      </c>
      <c r="AS65">
        <f>Settlements!AS65</f>
        <v>0</v>
      </c>
    </row>
    <row r="66" spans="1:45" ht="12.75">
      <c r="A66">
        <f>Settlements!A66</f>
        <v>3599</v>
      </c>
      <c r="B66" t="str">
        <f>Settlements!B66</f>
        <v>מחולה</v>
      </c>
      <c r="C66" t="str">
        <f>Settlements!C66</f>
        <v>מחולה</v>
      </c>
      <c r="D66" t="str">
        <f>Settlements!D66</f>
        <v>Mechola</v>
      </c>
      <c r="E66" t="str">
        <f>Settlements!E66</f>
        <v>Mechola</v>
      </c>
      <c r="F66" t="str">
        <f>Settlements!F66</f>
        <v>Settlement</v>
      </c>
      <c r="G66">
        <f>Settlements!G66</f>
        <v>1968</v>
      </c>
      <c r="H66">
        <f>Settlements!H66</f>
        <v>0</v>
      </c>
      <c r="I66">
        <f>Settlements!I66</f>
        <v>0</v>
      </c>
      <c r="J66">
        <f>Settlements!J66</f>
        <v>300</v>
      </c>
      <c r="K66">
        <f>Settlements!K66</f>
        <v>0</v>
      </c>
      <c r="L66">
        <f>Settlements!L66</f>
        <v>340</v>
      </c>
      <c r="M66">
        <f>Settlements!M66</f>
        <v>327</v>
      </c>
      <c r="N66">
        <f>Settlements!N66</f>
        <v>340</v>
      </c>
      <c r="O66">
        <f>Settlements!O66</f>
        <v>325</v>
      </c>
      <c r="P66">
        <f>Settlements!P66</f>
        <v>303</v>
      </c>
      <c r="Q66">
        <f>Settlements!Q66</f>
        <v>315</v>
      </c>
      <c r="R66">
        <f>Settlements!R66</f>
        <v>324</v>
      </c>
      <c r="S66">
        <f>Settlements!S66</f>
        <v>244</v>
      </c>
      <c r="T66">
        <f>Settlements!T66</f>
        <v>250</v>
      </c>
      <c r="U66">
        <f>Settlements!U66</f>
        <v>268</v>
      </c>
      <c r="V66">
        <f>Settlements!V66</f>
        <v>272</v>
      </c>
      <c r="W66">
        <f>Settlements!W66</f>
        <v>265</v>
      </c>
      <c r="X66">
        <f>Settlements!X66</f>
        <v>283</v>
      </c>
      <c r="Y66">
        <f>Settlements!Y66</f>
        <v>302</v>
      </c>
      <c r="Z66">
        <f>Settlements!Z66</f>
        <v>315</v>
      </c>
      <c r="AA66">
        <f>Settlements!AA66</f>
        <v>306</v>
      </c>
      <c r="AB66">
        <f>Settlements!AB66</f>
        <v>302</v>
      </c>
      <c r="AC66">
        <f>Settlements!AC66</f>
        <v>311</v>
      </c>
      <c r="AD66">
        <f>Settlements!AD66</f>
        <v>327</v>
      </c>
      <c r="AE66">
        <f>Settlements!AE66</f>
        <v>360</v>
      </c>
      <c r="AF66">
        <f>Settlements!AF66</f>
        <v>362</v>
      </c>
      <c r="AG66">
        <f>Settlements!AG66</f>
        <v>351</v>
      </c>
      <c r="AH66">
        <f>Settlements!AH66</f>
        <v>357</v>
      </c>
      <c r="AI66">
        <f>Settlements!AI66</f>
        <v>0</v>
      </c>
      <c r="AJ66">
        <f>Settlements!AJ66</f>
        <v>0</v>
      </c>
      <c r="AK66">
        <f>Settlements!AK66</f>
        <v>357</v>
      </c>
      <c r="AL66" t="str">
        <f>Settlements!AL66</f>
        <v>No</v>
      </c>
      <c r="AM66" t="str">
        <f>Settlements!AM66</f>
        <v>No</v>
      </c>
      <c r="AN66" t="str">
        <f>Settlements!AN66</f>
        <v>No</v>
      </c>
      <c r="AO66" t="str">
        <f>Settlements!AO66</f>
        <v>Religious</v>
      </c>
      <c r="AP66" t="str">
        <f>Settlements!AP66</f>
        <v>Moshav</v>
      </c>
      <c r="AQ66">
        <f>Settlements!AQ66</f>
        <v>24876968</v>
      </c>
      <c r="AR66">
        <f>Settlements!AR66</f>
        <v>-180</v>
      </c>
      <c r="AS66">
        <f>Settlements!AS66</f>
        <v>0</v>
      </c>
    </row>
    <row r="67" spans="1:45" ht="12.75">
      <c r="A67">
        <f>Settlements!A67</f>
        <v>3614</v>
      </c>
      <c r="B67" t="str">
        <f>Settlements!B67</f>
        <v>מכורה</v>
      </c>
      <c r="C67" t="str">
        <f>Settlements!C67</f>
        <v>מכורה</v>
      </c>
      <c r="D67" t="str">
        <f>Settlements!D67</f>
        <v>Mechora</v>
      </c>
      <c r="E67" t="str">
        <f>Settlements!E67</f>
        <v>Mechora</v>
      </c>
      <c r="F67" t="str">
        <f>Settlements!F67</f>
        <v>Settlement</v>
      </c>
      <c r="G67">
        <f>Settlements!G67</f>
        <v>1973</v>
      </c>
      <c r="H67">
        <f>Settlements!H67</f>
        <v>0</v>
      </c>
      <c r="I67">
        <f>Settlements!I67</f>
        <v>0</v>
      </c>
      <c r="J67">
        <f>Settlements!J67</f>
        <v>0</v>
      </c>
      <c r="K67">
        <f>Settlements!K67</f>
        <v>0</v>
      </c>
      <c r="L67">
        <f>Settlements!L67</f>
        <v>0</v>
      </c>
      <c r="M67">
        <f>Settlements!M67</f>
        <v>0</v>
      </c>
      <c r="N67">
        <f>Settlements!N67</f>
        <v>248</v>
      </c>
      <c r="O67">
        <f>Settlements!O67</f>
        <v>118</v>
      </c>
      <c r="P67">
        <f>Settlements!P67</f>
        <v>99</v>
      </c>
      <c r="Q67">
        <f>Settlements!Q67</f>
        <v>0</v>
      </c>
      <c r="R67">
        <f>Settlements!R67</f>
        <v>114</v>
      </c>
      <c r="S67">
        <f>Settlements!S67</f>
        <v>122</v>
      </c>
      <c r="T67">
        <f>Settlements!T67</f>
        <v>132</v>
      </c>
      <c r="U67">
        <f>Settlements!U67</f>
        <v>135</v>
      </c>
      <c r="V67">
        <f>Settlements!V67</f>
        <v>129</v>
      </c>
      <c r="W67">
        <f>Settlements!W67</f>
        <v>105</v>
      </c>
      <c r="X67">
        <f>Settlements!X67</f>
        <v>113</v>
      </c>
      <c r="Y67">
        <f>Settlements!Y67</f>
        <v>115</v>
      </c>
      <c r="Z67">
        <f>Settlements!Z67</f>
        <v>120</v>
      </c>
      <c r="AA67">
        <f>Settlements!AA67</f>
        <v>113</v>
      </c>
      <c r="AB67">
        <f>Settlements!AB67</f>
        <v>119</v>
      </c>
      <c r="AC67">
        <f>Settlements!AC67</f>
        <v>119</v>
      </c>
      <c r="AD67">
        <f>Settlements!AD67</f>
        <v>125</v>
      </c>
      <c r="AE67">
        <f>Settlements!AE67</f>
        <v>119</v>
      </c>
      <c r="AF67">
        <f>Settlements!AF67</f>
        <v>120</v>
      </c>
      <c r="AG67">
        <f>Settlements!AG67</f>
        <v>114</v>
      </c>
      <c r="AH67">
        <f>Settlements!AH67</f>
        <v>112</v>
      </c>
      <c r="AI67">
        <f>Settlements!AI67</f>
        <v>0</v>
      </c>
      <c r="AJ67">
        <f>Settlements!AJ67</f>
        <v>0</v>
      </c>
      <c r="AK67">
        <f>Settlements!AK67</f>
        <v>112</v>
      </c>
      <c r="AL67" t="str">
        <f>Settlements!AL67</f>
        <v>No</v>
      </c>
      <c r="AM67" t="str">
        <f>Settlements!AM67</f>
        <v>No</v>
      </c>
      <c r="AN67" t="str">
        <f>Settlements!AN67</f>
        <v>No</v>
      </c>
      <c r="AO67" t="str">
        <f>Settlements!AO67</f>
        <v>Secular</v>
      </c>
      <c r="AP67" t="str">
        <f>Settlements!AP67</f>
        <v>Moshav</v>
      </c>
      <c r="AQ67">
        <f>Settlements!AQ67</f>
        <v>24016746</v>
      </c>
      <c r="AR67">
        <f>Settlements!AR67</f>
        <v>305</v>
      </c>
      <c r="AS67">
        <f>Settlements!AS67</f>
        <v>0</v>
      </c>
    </row>
    <row r="68" spans="1:45" ht="12.75">
      <c r="A68">
        <f>Settlements!A68</f>
        <v>3657</v>
      </c>
      <c r="B68" t="str">
        <f>Settlements!B68</f>
        <v>מעון</v>
      </c>
      <c r="C68" t="str">
        <f>Settlements!C68</f>
        <v>מעון</v>
      </c>
      <c r="D68" t="str">
        <f>Settlements!D68</f>
        <v>Ma'on</v>
      </c>
      <c r="E68" t="str">
        <f>Settlements!E68</f>
        <v>Ma'on</v>
      </c>
      <c r="F68" t="str">
        <f>Settlements!F68</f>
        <v>Settlement</v>
      </c>
      <c r="G68">
        <f>Settlements!G68</f>
        <v>1981</v>
      </c>
      <c r="H68">
        <f>Settlements!H68</f>
        <v>0</v>
      </c>
      <c r="I68">
        <f>Settlements!I68</f>
        <v>0</v>
      </c>
      <c r="J68">
        <f>Settlements!J68</f>
        <v>0</v>
      </c>
      <c r="K68">
        <f>Settlements!K68</f>
        <v>0</v>
      </c>
      <c r="L68">
        <f>Settlements!L68</f>
        <v>0</v>
      </c>
      <c r="M68">
        <f>Settlements!M68</f>
        <v>0</v>
      </c>
      <c r="N68">
        <f>Settlements!N68</f>
        <v>0</v>
      </c>
      <c r="O68">
        <f>Settlements!O68</f>
        <v>0</v>
      </c>
      <c r="P68">
        <f>Settlements!P68</f>
        <v>0</v>
      </c>
      <c r="Q68">
        <f>Settlements!Q68</f>
        <v>0</v>
      </c>
      <c r="R68">
        <f>Settlements!R68</f>
        <v>0</v>
      </c>
      <c r="S68">
        <f>Settlements!S68</f>
        <v>0</v>
      </c>
      <c r="T68">
        <f>Settlements!T68</f>
        <v>160</v>
      </c>
      <c r="U68">
        <f>Settlements!U68</f>
        <v>158</v>
      </c>
      <c r="V68">
        <f>Settlements!V68</f>
        <v>166</v>
      </c>
      <c r="W68">
        <f>Settlements!W68</f>
        <v>192</v>
      </c>
      <c r="X68">
        <f>Settlements!X68</f>
        <v>218</v>
      </c>
      <c r="Y68">
        <f>Settlements!Y68</f>
        <v>246</v>
      </c>
      <c r="Z68">
        <f>Settlements!Z68</f>
        <v>265</v>
      </c>
      <c r="AA68">
        <f>Settlements!AA68</f>
        <v>283</v>
      </c>
      <c r="AB68">
        <f>Settlements!AB68</f>
        <v>300</v>
      </c>
      <c r="AC68">
        <f>Settlements!AC68</f>
        <v>320</v>
      </c>
      <c r="AD68">
        <f>Settlements!AD68</f>
        <v>327</v>
      </c>
      <c r="AE68">
        <f>Settlements!AE68</f>
        <v>308</v>
      </c>
      <c r="AF68">
        <f>Settlements!AF68</f>
        <v>347</v>
      </c>
      <c r="AG68">
        <f>Settlements!AG68</f>
        <v>370</v>
      </c>
      <c r="AH68">
        <f>Settlements!AH68</f>
        <v>381</v>
      </c>
      <c r="AI68">
        <f>Settlements!AI68</f>
        <v>0</v>
      </c>
      <c r="AJ68">
        <f>Settlements!AJ68</f>
        <v>0</v>
      </c>
      <c r="AK68">
        <f>Settlements!AK68</f>
        <v>381</v>
      </c>
      <c r="AL68" t="str">
        <f>Settlements!AL68</f>
        <v>No</v>
      </c>
      <c r="AM68" t="str">
        <f>Settlements!AM68</f>
        <v>No</v>
      </c>
      <c r="AN68" t="str">
        <f>Settlements!AN68</f>
        <v>No</v>
      </c>
      <c r="AO68" t="str">
        <f>Settlements!AO68</f>
        <v>Religious</v>
      </c>
      <c r="AP68" t="str">
        <f>Settlements!AP68</f>
        <v>Cooperative</v>
      </c>
      <c r="AQ68">
        <f>Settlements!AQ68</f>
        <v>21575913</v>
      </c>
      <c r="AR68">
        <f>Settlements!AR68</f>
        <v>770</v>
      </c>
      <c r="AS68">
        <f>Settlements!AS68</f>
        <v>0</v>
      </c>
    </row>
    <row r="69" spans="1:45" ht="12.75">
      <c r="A69">
        <f>Settlements!A69</f>
        <v>3616</v>
      </c>
      <c r="B69" t="str">
        <f>Settlements!B69</f>
        <v>מעלה אדומים</v>
      </c>
      <c r="C69" t="str">
        <f>Settlements!C69</f>
        <v>מעלה אדומים</v>
      </c>
      <c r="D69" t="str">
        <f>Settlements!D69</f>
        <v>Ma'ale Adumim</v>
      </c>
      <c r="E69" t="str">
        <f>Settlements!E69</f>
        <v>Ma'ale Adumim</v>
      </c>
      <c r="F69" t="str">
        <f>Settlements!F69</f>
        <v>Settlement</v>
      </c>
      <c r="G69">
        <f>Settlements!G69</f>
        <v>1975</v>
      </c>
      <c r="H69">
        <f>Settlements!H69</f>
        <v>300</v>
      </c>
      <c r="I69">
        <f>Settlements!I69</f>
        <v>0</v>
      </c>
      <c r="J69">
        <f>Settlements!J69</f>
        <v>1700</v>
      </c>
      <c r="K69">
        <f>Settlements!K69</f>
        <v>3500</v>
      </c>
      <c r="L69">
        <f>Settlements!L69</f>
        <v>9340</v>
      </c>
      <c r="M69">
        <f>Settlements!M69</f>
        <v>10300</v>
      </c>
      <c r="N69">
        <f>Settlements!N69</f>
        <v>11100</v>
      </c>
      <c r="O69">
        <f>Settlements!O69</f>
        <v>11800</v>
      </c>
      <c r="P69">
        <f>Settlements!P69</f>
        <v>12700</v>
      </c>
      <c r="Q69">
        <f>Settlements!Q69</f>
        <v>13500</v>
      </c>
      <c r="R69">
        <f>Settlements!R69</f>
        <v>14600</v>
      </c>
      <c r="S69">
        <f>Settlements!S69</f>
        <v>15200</v>
      </c>
      <c r="T69">
        <f>Settlements!T69</f>
        <v>16900</v>
      </c>
      <c r="U69">
        <f>Settlements!U69</f>
        <v>18400</v>
      </c>
      <c r="V69">
        <f>Settlements!V69</f>
        <v>19300</v>
      </c>
      <c r="W69">
        <f>Settlements!W69</f>
        <v>18700</v>
      </c>
      <c r="X69">
        <f>Settlements!X69</f>
        <v>20300</v>
      </c>
      <c r="Y69">
        <f>Settlements!Y69</f>
        <v>22200</v>
      </c>
      <c r="Z69">
        <f>Settlements!Z69</f>
        <v>23800</v>
      </c>
      <c r="AA69">
        <f>Settlements!AA69</f>
        <v>24900</v>
      </c>
      <c r="AB69">
        <f>Settlements!AB69</f>
        <v>25800</v>
      </c>
      <c r="AC69">
        <f>Settlements!AC69</f>
        <v>26500</v>
      </c>
      <c r="AD69">
        <f>Settlements!AD69</f>
        <v>27259</v>
      </c>
      <c r="AE69">
        <f>Settlements!AE69</f>
        <v>28923</v>
      </c>
      <c r="AF69">
        <f>Settlements!AF69</f>
        <v>30162</v>
      </c>
      <c r="AG69">
        <f>Settlements!AG69</f>
        <v>31754</v>
      </c>
      <c r="AH69">
        <f>Settlements!AH69</f>
        <v>33019</v>
      </c>
      <c r="AI69">
        <f>Settlements!AI69</f>
        <v>33700</v>
      </c>
      <c r="AJ69">
        <f>Settlements!AJ69</f>
        <v>33800</v>
      </c>
      <c r="AK69">
        <f>Settlements!AK69</f>
        <v>33800</v>
      </c>
      <c r="AL69" t="str">
        <f>Settlements!AL69</f>
        <v>Yes</v>
      </c>
      <c r="AM69" t="str">
        <f>Settlements!AM69</f>
        <v>Yes</v>
      </c>
      <c r="AN69" t="str">
        <f>Settlements!AN69</f>
        <v>Yes</v>
      </c>
      <c r="AO69" t="str">
        <f>Settlements!AO69</f>
        <v>Mixed</v>
      </c>
      <c r="AP69" t="str">
        <f>Settlements!AP69</f>
        <v>Urban</v>
      </c>
      <c r="AQ69">
        <f>Settlements!AQ69</f>
        <v>22846318</v>
      </c>
      <c r="AR69">
        <f>Settlements!AR69</f>
        <v>-235</v>
      </c>
      <c r="AS69">
        <f>Settlements!AS69</f>
        <v>0</v>
      </c>
    </row>
    <row r="70" spans="1:45" ht="12.75">
      <c r="A70">
        <f>Settlements!A70</f>
        <v>3608</v>
      </c>
      <c r="B70" t="str">
        <f>Settlements!B70</f>
        <v>מעלה אפרים</v>
      </c>
      <c r="C70" t="str">
        <f>Settlements!C70</f>
        <v>מעלה אפרים</v>
      </c>
      <c r="D70" t="str">
        <f>Settlements!D70</f>
        <v>Ma'ale Efraim</v>
      </c>
      <c r="E70" t="str">
        <f>Settlements!E70</f>
        <v>Ma'ale Efraim</v>
      </c>
      <c r="F70" t="str">
        <f>Settlements!F70</f>
        <v>Settlement</v>
      </c>
      <c r="G70">
        <f>Settlements!G70</f>
        <v>1970</v>
      </c>
      <c r="H70">
        <f>Settlements!H70</f>
        <v>0</v>
      </c>
      <c r="I70">
        <f>Settlements!I70</f>
        <v>0</v>
      </c>
      <c r="J70">
        <f>Settlements!J70</f>
        <v>900</v>
      </c>
      <c r="K70">
        <f>Settlements!K70</f>
        <v>0</v>
      </c>
      <c r="L70">
        <f>Settlements!L70</f>
        <v>1110</v>
      </c>
      <c r="M70">
        <f>Settlements!M70</f>
        <v>1140</v>
      </c>
      <c r="N70">
        <f>Settlements!N70</f>
        <v>1230</v>
      </c>
      <c r="O70">
        <f>Settlements!O70</f>
        <v>1320</v>
      </c>
      <c r="P70">
        <f>Settlements!P70</f>
        <v>1300</v>
      </c>
      <c r="Q70">
        <f>Settlements!Q70</f>
        <v>1430</v>
      </c>
      <c r="R70">
        <f>Settlements!R70</f>
        <v>1540</v>
      </c>
      <c r="S70">
        <f>Settlements!S70</f>
        <v>1550</v>
      </c>
      <c r="T70">
        <f>Settlements!T70</f>
        <v>1480</v>
      </c>
      <c r="U70">
        <f>Settlements!U70</f>
        <v>1470</v>
      </c>
      <c r="V70">
        <f>Settlements!V70</f>
        <v>1590</v>
      </c>
      <c r="W70">
        <f>Settlements!W70</f>
        <v>1420</v>
      </c>
      <c r="X70">
        <f>Settlements!X70</f>
        <v>1420</v>
      </c>
      <c r="Y70">
        <f>Settlements!Y70</f>
        <v>1430</v>
      </c>
      <c r="Z70">
        <f>Settlements!Z70</f>
        <v>1460</v>
      </c>
      <c r="AA70">
        <f>Settlements!AA70</f>
        <v>1480</v>
      </c>
      <c r="AB70">
        <f>Settlements!AB70</f>
        <v>1390</v>
      </c>
      <c r="AC70">
        <f>Settlements!AC70</f>
        <v>1430</v>
      </c>
      <c r="AD70">
        <f>Settlements!AD70</f>
        <v>1443</v>
      </c>
      <c r="AE70">
        <f>Settlements!AE70</f>
        <v>1456</v>
      </c>
      <c r="AF70">
        <f>Settlements!AF70</f>
        <v>1423</v>
      </c>
      <c r="AG70">
        <f>Settlements!AG70</f>
        <v>1384</v>
      </c>
      <c r="AH70">
        <f>Settlements!AH70</f>
        <v>1377</v>
      </c>
      <c r="AI70">
        <f>Settlements!AI70</f>
        <v>1400</v>
      </c>
      <c r="AJ70">
        <f>Settlements!AJ70</f>
        <v>0</v>
      </c>
      <c r="AK70">
        <f>Settlements!AK70</f>
        <v>1400</v>
      </c>
      <c r="AL70" t="str">
        <f>Settlements!AL70</f>
        <v>No</v>
      </c>
      <c r="AM70" t="str">
        <f>Settlements!AM70</f>
        <v>No</v>
      </c>
      <c r="AN70" t="str">
        <f>Settlements!AN70</f>
        <v>No</v>
      </c>
      <c r="AO70" t="str">
        <f>Settlements!AO70</f>
        <v>Secular</v>
      </c>
      <c r="AP70" t="str">
        <f>Settlements!AP70</f>
        <v>Urban</v>
      </c>
      <c r="AQ70">
        <f>Settlements!AQ70</f>
        <v>23836643</v>
      </c>
      <c r="AR70">
        <f>Settlements!AR70</f>
        <v>-100</v>
      </c>
      <c r="AS70">
        <f>Settlements!AS70</f>
        <v>0</v>
      </c>
    </row>
    <row r="71" spans="1:45" ht="12.75">
      <c r="A71">
        <f>Settlements!A71</f>
        <v>3752</v>
      </c>
      <c r="B71" t="str">
        <f>Settlements!B71</f>
        <v>מעלה לבונה</v>
      </c>
      <c r="C71" t="str">
        <f>Settlements!C71</f>
        <v>מעלה לבונה</v>
      </c>
      <c r="D71" t="str">
        <f>Settlements!D71</f>
        <v>Ma'ale Levona</v>
      </c>
      <c r="E71" t="str">
        <f>Settlements!E71</f>
        <v>Ma'ale Levona</v>
      </c>
      <c r="F71" t="str">
        <f>Settlements!F71</f>
        <v>Settlement</v>
      </c>
      <c r="G71">
        <f>Settlements!G71</f>
        <v>1983</v>
      </c>
      <c r="H71">
        <f>Settlements!H71</f>
        <v>0</v>
      </c>
      <c r="I71">
        <f>Settlements!I71</f>
        <v>0</v>
      </c>
      <c r="J71">
        <f>Settlements!J71</f>
        <v>0</v>
      </c>
      <c r="K71">
        <f>Settlements!K71</f>
        <v>0</v>
      </c>
      <c r="L71">
        <f>Settlements!L71</f>
        <v>0</v>
      </c>
      <c r="M71">
        <f>Settlements!M71</f>
        <v>0</v>
      </c>
      <c r="N71">
        <f>Settlements!N71</f>
        <v>0</v>
      </c>
      <c r="O71">
        <f>Settlements!O71</f>
        <v>0</v>
      </c>
      <c r="P71">
        <f>Settlements!P71</f>
        <v>0</v>
      </c>
      <c r="Q71">
        <f>Settlements!Q71</f>
        <v>0</v>
      </c>
      <c r="R71">
        <f>Settlements!R71</f>
        <v>218</v>
      </c>
      <c r="S71">
        <f>Settlements!S71</f>
        <v>233</v>
      </c>
      <c r="T71">
        <f>Settlements!T71</f>
        <v>307</v>
      </c>
      <c r="U71">
        <f>Settlements!U71</f>
        <v>301</v>
      </c>
      <c r="V71">
        <f>Settlements!V71</f>
        <v>334</v>
      </c>
      <c r="W71">
        <f>Settlements!W71</f>
        <v>368</v>
      </c>
      <c r="X71">
        <f>Settlements!X71</f>
        <v>432</v>
      </c>
      <c r="Y71">
        <f>Settlements!Y71</f>
        <v>452</v>
      </c>
      <c r="Z71">
        <f>Settlements!Z71</f>
        <v>447</v>
      </c>
      <c r="AA71">
        <f>Settlements!AA71</f>
        <v>445</v>
      </c>
      <c r="AB71">
        <f>Settlements!AB71</f>
        <v>442</v>
      </c>
      <c r="AC71">
        <f>Settlements!AC71</f>
        <v>462</v>
      </c>
      <c r="AD71">
        <f>Settlements!AD71</f>
        <v>497</v>
      </c>
      <c r="AE71">
        <f>Settlements!AE71</f>
        <v>514</v>
      </c>
      <c r="AF71">
        <f>Settlements!AF71</f>
        <v>545</v>
      </c>
      <c r="AG71">
        <f>Settlements!AG71</f>
        <v>556</v>
      </c>
      <c r="AH71">
        <f>Settlements!AH71</f>
        <v>559</v>
      </c>
      <c r="AI71">
        <f>Settlements!AI71</f>
        <v>0</v>
      </c>
      <c r="AJ71">
        <f>Settlements!AJ71</f>
        <v>0</v>
      </c>
      <c r="AK71">
        <f>Settlements!AK71</f>
        <v>559</v>
      </c>
      <c r="AL71" t="str">
        <f>Settlements!AL71</f>
        <v>No</v>
      </c>
      <c r="AM71" t="str">
        <f>Settlements!AM71</f>
        <v>No</v>
      </c>
      <c r="AN71" t="str">
        <f>Settlements!AN71</f>
        <v>No</v>
      </c>
      <c r="AO71" t="str">
        <f>Settlements!AO71</f>
        <v>Religious</v>
      </c>
      <c r="AP71" t="str">
        <f>Settlements!AP71</f>
        <v>Community</v>
      </c>
      <c r="AQ71">
        <f>Settlements!AQ71</f>
        <v>22286624</v>
      </c>
      <c r="AR71">
        <f>Settlements!AR71</f>
        <v>770</v>
      </c>
      <c r="AS71">
        <f>Settlements!AS71</f>
        <v>0</v>
      </c>
    </row>
    <row r="72" spans="1:45" ht="12.75">
      <c r="A72">
        <f>Settlements!A72</f>
        <v>3651</v>
      </c>
      <c r="B72" t="str">
        <f>Settlements!B72</f>
        <v>מעלה מכמש</v>
      </c>
      <c r="C72" t="str">
        <f>Settlements!C72</f>
        <v>מעלה מכמש</v>
      </c>
      <c r="D72" t="str">
        <f>Settlements!D72</f>
        <v>Ma'ale Michmash</v>
      </c>
      <c r="E72" t="str">
        <f>Settlements!E72</f>
        <v>Ma'ale Michmash</v>
      </c>
      <c r="F72" t="str">
        <f>Settlements!F72</f>
        <v>Settlement</v>
      </c>
      <c r="G72">
        <f>Settlements!G72</f>
        <v>1981</v>
      </c>
      <c r="H72">
        <f>Settlements!H72</f>
        <v>0</v>
      </c>
      <c r="I72">
        <f>Settlements!I72</f>
        <v>0</v>
      </c>
      <c r="J72">
        <f>Settlements!J72</f>
        <v>0</v>
      </c>
      <c r="K72">
        <f>Settlements!K72</f>
        <v>0</v>
      </c>
      <c r="L72">
        <f>Settlements!L72</f>
        <v>0</v>
      </c>
      <c r="M72">
        <f>Settlements!M72</f>
        <v>0</v>
      </c>
      <c r="N72">
        <f>Settlements!N72</f>
        <v>216</v>
      </c>
      <c r="O72">
        <f>Settlements!O72</f>
        <v>214</v>
      </c>
      <c r="P72">
        <f>Settlements!P72</f>
        <v>238</v>
      </c>
      <c r="Q72">
        <f>Settlements!Q72</f>
        <v>280</v>
      </c>
      <c r="R72">
        <f>Settlements!R72</f>
        <v>368</v>
      </c>
      <c r="S72">
        <f>Settlements!S72</f>
        <v>421</v>
      </c>
      <c r="T72">
        <f>Settlements!T72</f>
        <v>489</v>
      </c>
      <c r="U72">
        <f>Settlements!U72</f>
        <v>539</v>
      </c>
      <c r="V72">
        <f>Settlements!V72</f>
        <v>589</v>
      </c>
      <c r="W72">
        <f>Settlements!W72</f>
        <v>525</v>
      </c>
      <c r="X72">
        <f>Settlements!X72</f>
        <v>624</v>
      </c>
      <c r="Y72">
        <f>Settlements!Y72</f>
        <v>671</v>
      </c>
      <c r="Z72">
        <f>Settlements!Z72</f>
        <v>753</v>
      </c>
      <c r="AA72">
        <f>Settlements!AA72</f>
        <v>826</v>
      </c>
      <c r="AB72">
        <f>Settlements!AB72</f>
        <v>905</v>
      </c>
      <c r="AC72">
        <f>Settlements!AC72</f>
        <v>945</v>
      </c>
      <c r="AD72">
        <f>Settlements!AD72</f>
        <v>980</v>
      </c>
      <c r="AE72">
        <f>Settlements!AE72</f>
        <v>1055</v>
      </c>
      <c r="AF72">
        <f>Settlements!AF72</f>
        <v>1126</v>
      </c>
      <c r="AG72">
        <f>Settlements!AG72</f>
        <v>1184</v>
      </c>
      <c r="AH72">
        <f>Settlements!AH72</f>
        <v>1229</v>
      </c>
      <c r="AI72">
        <f>Settlements!AI72</f>
        <v>1300</v>
      </c>
      <c r="AJ72">
        <f>Settlements!AJ72</f>
        <v>0</v>
      </c>
      <c r="AK72">
        <f>Settlements!AK72</f>
        <v>1300</v>
      </c>
      <c r="AL72" t="str">
        <f>Settlements!AL72</f>
        <v>No</v>
      </c>
      <c r="AM72" t="str">
        <f>Settlements!AM72</f>
        <v>No</v>
      </c>
      <c r="AN72" t="str">
        <f>Settlements!AN72</f>
        <v>No</v>
      </c>
      <c r="AO72" t="str">
        <f>Settlements!AO72</f>
        <v>Religious</v>
      </c>
      <c r="AP72" t="str">
        <f>Settlements!AP72</f>
        <v>Community</v>
      </c>
      <c r="AQ72">
        <f>Settlements!AQ72</f>
        <v>22926428</v>
      </c>
      <c r="AR72">
        <f>Settlements!AR72</f>
        <v>590</v>
      </c>
      <c r="AS72">
        <f>Settlements!AS72</f>
        <v>0</v>
      </c>
    </row>
    <row r="73" spans="1:45" ht="12.75">
      <c r="A73">
        <f>Settlements!A73</f>
        <v>3653</v>
      </c>
      <c r="B73" t="str">
        <f>Settlements!B73</f>
        <v>מעלה עמוס</v>
      </c>
      <c r="C73" t="str">
        <f>Settlements!C73</f>
        <v>מעלה עמוס</v>
      </c>
      <c r="D73" t="str">
        <f>Settlements!D73</f>
        <v>Ma'ale Amos</v>
      </c>
      <c r="E73" t="str">
        <f>Settlements!E73</f>
        <v>Ma'ale Amos</v>
      </c>
      <c r="F73" t="str">
        <f>Settlements!F73</f>
        <v>Settlement</v>
      </c>
      <c r="G73">
        <f>Settlements!G73</f>
        <v>1981</v>
      </c>
      <c r="H73">
        <f>Settlements!H73</f>
        <v>0</v>
      </c>
      <c r="I73">
        <f>Settlements!I73</f>
        <v>0</v>
      </c>
      <c r="J73">
        <f>Settlements!J73</f>
        <v>0</v>
      </c>
      <c r="K73">
        <f>Settlements!K73</f>
        <v>0</v>
      </c>
      <c r="L73">
        <f>Settlements!L73</f>
        <v>0</v>
      </c>
      <c r="M73">
        <f>Settlements!M73</f>
        <v>0</v>
      </c>
      <c r="N73">
        <f>Settlements!N73</f>
        <v>0</v>
      </c>
      <c r="O73">
        <f>Settlements!O73</f>
        <v>0</v>
      </c>
      <c r="P73">
        <f>Settlements!P73</f>
        <v>248</v>
      </c>
      <c r="Q73">
        <f>Settlements!Q73</f>
        <v>251</v>
      </c>
      <c r="R73">
        <f>Settlements!R73</f>
        <v>305</v>
      </c>
      <c r="S73">
        <f>Settlements!S73</f>
        <v>364</v>
      </c>
      <c r="T73">
        <f>Settlements!T73</f>
        <v>387</v>
      </c>
      <c r="U73">
        <f>Settlements!U73</f>
        <v>388</v>
      </c>
      <c r="V73">
        <f>Settlements!V73</f>
        <v>352</v>
      </c>
      <c r="W73">
        <f>Settlements!W73</f>
        <v>321</v>
      </c>
      <c r="X73">
        <f>Settlements!X73</f>
        <v>342</v>
      </c>
      <c r="Y73">
        <f>Settlements!Y73</f>
        <v>328</v>
      </c>
      <c r="Z73">
        <f>Settlements!Z73</f>
        <v>342</v>
      </c>
      <c r="AA73">
        <f>Settlements!AA73</f>
        <v>336</v>
      </c>
      <c r="AB73">
        <f>Settlements!AB73</f>
        <v>300</v>
      </c>
      <c r="AC73">
        <f>Settlements!AC73</f>
        <v>258</v>
      </c>
      <c r="AD73">
        <f>Settlements!AD73</f>
        <v>299</v>
      </c>
      <c r="AE73">
        <f>Settlements!AE73</f>
        <v>319</v>
      </c>
      <c r="AF73">
        <f>Settlements!AF73</f>
        <v>340</v>
      </c>
      <c r="AG73">
        <f>Settlements!AG73</f>
        <v>344</v>
      </c>
      <c r="AH73">
        <f>Settlements!AH73</f>
        <v>326</v>
      </c>
      <c r="AI73">
        <f>Settlements!AI73</f>
        <v>0</v>
      </c>
      <c r="AJ73">
        <f>Settlements!AJ73</f>
        <v>0</v>
      </c>
      <c r="AK73">
        <f>Settlements!AK73</f>
        <v>326</v>
      </c>
      <c r="AL73" t="str">
        <f>Settlements!AL73</f>
        <v>No</v>
      </c>
      <c r="AM73" t="str">
        <f>Settlements!AM73</f>
        <v>No</v>
      </c>
      <c r="AN73" t="str">
        <f>Settlements!AN73</f>
        <v>No</v>
      </c>
      <c r="AO73" t="str">
        <f>Settlements!AO73</f>
        <v>Haredic</v>
      </c>
      <c r="AP73" t="str">
        <f>Settlements!AP73</f>
        <v>Community</v>
      </c>
      <c r="AQ73">
        <f>Settlements!AQ73</f>
        <v>22176116</v>
      </c>
      <c r="AR73">
        <f>Settlements!AR73</f>
        <v>715</v>
      </c>
      <c r="AS73">
        <f>Settlements!AS73</f>
        <v>0</v>
      </c>
    </row>
    <row r="74" spans="1:45" ht="12.75">
      <c r="A74">
        <f>Settlements!A74</f>
        <v>3637</v>
      </c>
      <c r="B74" t="str">
        <f>Settlements!B74</f>
        <v>מעלה שומרון</v>
      </c>
      <c r="C74" t="str">
        <f>Settlements!C74</f>
        <v>מעלה שומרון</v>
      </c>
      <c r="D74" t="str">
        <f>Settlements!D74</f>
        <v>Ma'ale Shomron</v>
      </c>
      <c r="E74" t="str">
        <f>Settlements!E74</f>
        <v>Ma'ale Shomron</v>
      </c>
      <c r="F74" t="str">
        <f>Settlements!F74</f>
        <v>Settlement</v>
      </c>
      <c r="G74">
        <f>Settlements!G74</f>
        <v>1980</v>
      </c>
      <c r="H74">
        <f>Settlements!H74</f>
        <v>0</v>
      </c>
      <c r="I74">
        <f>Settlements!I74</f>
        <v>0</v>
      </c>
      <c r="J74">
        <f>Settlements!J74</f>
        <v>0</v>
      </c>
      <c r="K74">
        <f>Settlements!K74</f>
        <v>0</v>
      </c>
      <c r="L74">
        <f>Settlements!L74</f>
        <v>0</v>
      </c>
      <c r="M74">
        <f>Settlements!M74</f>
        <v>0</v>
      </c>
      <c r="N74">
        <f>Settlements!N74</f>
        <v>0</v>
      </c>
      <c r="O74">
        <f>Settlements!O74</f>
        <v>0</v>
      </c>
      <c r="P74">
        <f>Settlements!P74</f>
        <v>246</v>
      </c>
      <c r="Q74">
        <f>Settlements!Q74</f>
        <v>268</v>
      </c>
      <c r="R74">
        <f>Settlements!R74</f>
        <v>315</v>
      </c>
      <c r="S74">
        <f>Settlements!S74</f>
        <v>360</v>
      </c>
      <c r="T74">
        <f>Settlements!T74</f>
        <v>360</v>
      </c>
      <c r="U74">
        <f>Settlements!U74</f>
        <v>397</v>
      </c>
      <c r="V74">
        <f>Settlements!V74</f>
        <v>432</v>
      </c>
      <c r="W74">
        <f>Settlements!W74</f>
        <v>421</v>
      </c>
      <c r="X74">
        <f>Settlements!X74</f>
        <v>440</v>
      </c>
      <c r="Y74">
        <f>Settlements!Y74</f>
        <v>470</v>
      </c>
      <c r="Z74">
        <f>Settlements!Z74</f>
        <v>486</v>
      </c>
      <c r="AA74">
        <f>Settlements!AA74</f>
        <v>527</v>
      </c>
      <c r="AB74">
        <f>Settlements!AB74</f>
        <v>504</v>
      </c>
      <c r="AC74">
        <f>Settlements!AC74</f>
        <v>527</v>
      </c>
      <c r="AD74">
        <f>Settlements!AD74</f>
        <v>533</v>
      </c>
      <c r="AE74">
        <f>Settlements!AE74</f>
        <v>549</v>
      </c>
      <c r="AF74">
        <f>Settlements!AF74</f>
        <v>574</v>
      </c>
      <c r="AG74">
        <f>Settlements!AG74</f>
        <v>570</v>
      </c>
      <c r="AH74">
        <f>Settlements!AH74</f>
        <v>577</v>
      </c>
      <c r="AI74">
        <f>Settlements!AI74</f>
        <v>0</v>
      </c>
      <c r="AJ74">
        <f>Settlements!AJ74</f>
        <v>0</v>
      </c>
      <c r="AK74">
        <f>Settlements!AK74</f>
        <v>577</v>
      </c>
      <c r="AL74" t="str">
        <f>Settlements!AL74</f>
        <v>Yes</v>
      </c>
      <c r="AM74" t="str">
        <f>Settlements!AM74</f>
        <v>Yes</v>
      </c>
      <c r="AN74" t="str">
        <f>Settlements!AN74</f>
        <v>No</v>
      </c>
      <c r="AO74" t="str">
        <f>Settlements!AO74</f>
        <v>Mixed</v>
      </c>
      <c r="AP74" t="str">
        <f>Settlements!AP74</f>
        <v>Community</v>
      </c>
      <c r="AQ74">
        <f>Settlements!AQ74</f>
        <v>20676746</v>
      </c>
      <c r="AR74">
        <f>Settlements!AR74</f>
        <v>-165</v>
      </c>
      <c r="AS74">
        <f>Settlements!AS74</f>
        <v>0</v>
      </c>
    </row>
    <row r="75" spans="1:45" ht="12.75">
      <c r="A75">
        <f>Settlements!A75</f>
        <v>3745</v>
      </c>
      <c r="B75" t="str">
        <f>Settlements!B75</f>
        <v>מצדות יהודה</v>
      </c>
      <c r="C75" t="str">
        <f>Settlements!C75</f>
        <v>מצדות יהודה</v>
      </c>
      <c r="D75" t="str">
        <f>Settlements!D75</f>
        <v>Metzadot Yehuda</v>
      </c>
      <c r="E75" t="str">
        <f>Settlements!E75</f>
        <v>Metzadot Yehuda</v>
      </c>
      <c r="F75" t="str">
        <f>Settlements!F75</f>
        <v>Settlement</v>
      </c>
      <c r="G75">
        <f>Settlements!G75</f>
        <v>1983</v>
      </c>
      <c r="H75">
        <f>Settlements!H75</f>
        <v>0</v>
      </c>
      <c r="I75">
        <f>Settlements!I75</f>
        <v>0</v>
      </c>
      <c r="J75">
        <f>Settlements!J75</f>
        <v>0</v>
      </c>
      <c r="K75">
        <f>Settlements!K75</f>
        <v>0</v>
      </c>
      <c r="L75">
        <f>Settlements!L75</f>
        <v>0</v>
      </c>
      <c r="M75">
        <f>Settlements!M75</f>
        <v>0</v>
      </c>
      <c r="N75">
        <f>Settlements!N75</f>
        <v>0</v>
      </c>
      <c r="O75">
        <f>Settlements!O75</f>
        <v>0</v>
      </c>
      <c r="P75">
        <f>Settlements!P75</f>
        <v>0</v>
      </c>
      <c r="Q75">
        <f>Settlements!Q75</f>
        <v>0</v>
      </c>
      <c r="R75">
        <f>Settlements!R75</f>
        <v>0</v>
      </c>
      <c r="S75">
        <f>Settlements!S75</f>
        <v>257</v>
      </c>
      <c r="T75">
        <f>Settlements!T75</f>
        <v>322</v>
      </c>
      <c r="U75">
        <f>Settlements!U75</f>
        <v>327</v>
      </c>
      <c r="V75">
        <f>Settlements!V75</f>
        <v>355</v>
      </c>
      <c r="W75">
        <f>Settlements!W75</f>
        <v>337</v>
      </c>
      <c r="X75">
        <f>Settlements!X75</f>
        <v>368</v>
      </c>
      <c r="Y75">
        <f>Settlements!Y75</f>
        <v>404</v>
      </c>
      <c r="Z75">
        <f>Settlements!Z75</f>
        <v>412</v>
      </c>
      <c r="AA75">
        <f>Settlements!AA75</f>
        <v>422</v>
      </c>
      <c r="AB75">
        <f>Settlements!AB75</f>
        <v>417</v>
      </c>
      <c r="AC75">
        <f>Settlements!AC75</f>
        <v>420</v>
      </c>
      <c r="AD75">
        <f>Settlements!AD75</f>
        <v>412</v>
      </c>
      <c r="AE75">
        <f>Settlements!AE75</f>
        <v>425</v>
      </c>
      <c r="AF75">
        <f>Settlements!AF75</f>
        <v>431</v>
      </c>
      <c r="AG75">
        <f>Settlements!AG75</f>
        <v>462</v>
      </c>
      <c r="AH75">
        <f>Settlements!AH75</f>
        <v>474</v>
      </c>
      <c r="AI75">
        <f>Settlements!AI75</f>
        <v>0</v>
      </c>
      <c r="AJ75">
        <f>Settlements!AJ75</f>
        <v>0</v>
      </c>
      <c r="AK75">
        <f>Settlements!AK75</f>
        <v>474</v>
      </c>
      <c r="AL75" t="str">
        <f>Settlements!AL75</f>
        <v>Yes</v>
      </c>
      <c r="AM75" t="str">
        <f>Settlements!AM75</f>
        <v>Yes</v>
      </c>
      <c r="AN75" t="str">
        <f>Settlements!AN75</f>
        <v>No</v>
      </c>
      <c r="AO75" t="str">
        <f>Settlements!AO75</f>
        <v>Religious</v>
      </c>
      <c r="AP75" t="str">
        <f>Settlements!AP75</f>
        <v>Cooperative</v>
      </c>
      <c r="AQ75">
        <f>Settlements!AQ75</f>
        <v>20985860</v>
      </c>
      <c r="AR75">
        <f>Settlements!AR75</f>
        <v>780</v>
      </c>
      <c r="AS75">
        <f>Settlements!AS75</f>
        <v>0</v>
      </c>
    </row>
    <row r="76" spans="1:45" ht="12.75">
      <c r="A76">
        <f>Settlements!A76</f>
        <v>3576</v>
      </c>
      <c r="B76" t="str">
        <f>Settlements!B76</f>
        <v>מצפה יריחו</v>
      </c>
      <c r="C76" t="str">
        <f>Settlements!C76</f>
        <v>מצפה יריחו</v>
      </c>
      <c r="D76" t="str">
        <f>Settlements!D76</f>
        <v>Mizpe Yericho</v>
      </c>
      <c r="E76" t="str">
        <f>Settlements!E76</f>
        <v>Mizpe Yericho</v>
      </c>
      <c r="F76" t="str">
        <f>Settlements!F76</f>
        <v>Settlement</v>
      </c>
      <c r="G76">
        <f>Settlements!G76</f>
        <v>1978</v>
      </c>
      <c r="H76">
        <f>Settlements!H76</f>
        <v>0</v>
      </c>
      <c r="I76">
        <f>Settlements!I76</f>
        <v>0</v>
      </c>
      <c r="J76">
        <f>Settlements!J76</f>
        <v>0</v>
      </c>
      <c r="K76">
        <f>Settlements!K76</f>
        <v>0</v>
      </c>
      <c r="L76">
        <f>Settlements!L76</f>
        <v>273</v>
      </c>
      <c r="M76">
        <f>Settlements!M76</f>
        <v>315</v>
      </c>
      <c r="N76">
        <f>Settlements!N76</f>
        <v>338</v>
      </c>
      <c r="O76">
        <f>Settlements!O76</f>
        <v>388</v>
      </c>
      <c r="P76">
        <f>Settlements!P76</f>
        <v>398</v>
      </c>
      <c r="Q76">
        <f>Settlements!Q76</f>
        <v>433</v>
      </c>
      <c r="R76">
        <f>Settlements!R76</f>
        <v>514</v>
      </c>
      <c r="S76">
        <f>Settlements!S76</f>
        <v>561</v>
      </c>
      <c r="T76">
        <f>Settlements!T76</f>
        <v>623</v>
      </c>
      <c r="U76">
        <f>Settlements!U76</f>
        <v>678</v>
      </c>
      <c r="V76">
        <f>Settlements!V76</f>
        <v>762</v>
      </c>
      <c r="W76">
        <f>Settlements!W76</f>
        <v>938</v>
      </c>
      <c r="X76">
        <f>Settlements!X76</f>
        <v>1040</v>
      </c>
      <c r="Y76">
        <f>Settlements!Y76</f>
        <v>1070</v>
      </c>
      <c r="Z76">
        <f>Settlements!Z76</f>
        <v>1160</v>
      </c>
      <c r="AA76">
        <f>Settlements!AA76</f>
        <v>1210</v>
      </c>
      <c r="AB76">
        <f>Settlements!AB76</f>
        <v>1310</v>
      </c>
      <c r="AC76">
        <f>Settlements!AC76</f>
        <v>1370</v>
      </c>
      <c r="AD76">
        <f>Settlements!AD76</f>
        <v>1430</v>
      </c>
      <c r="AE76">
        <f>Settlements!AE76</f>
        <v>1469</v>
      </c>
      <c r="AF76">
        <f>Settlements!AF76</f>
        <v>1536</v>
      </c>
      <c r="AG76">
        <f>Settlements!AG76</f>
        <v>1641</v>
      </c>
      <c r="AH76">
        <f>Settlements!AH76</f>
        <v>1701</v>
      </c>
      <c r="AI76">
        <f>Settlements!AI76</f>
        <v>1800</v>
      </c>
      <c r="AJ76">
        <f>Settlements!AJ76</f>
        <v>0</v>
      </c>
      <c r="AK76">
        <f>Settlements!AK76</f>
        <v>1800</v>
      </c>
      <c r="AL76" t="str">
        <f>Settlements!AL76</f>
        <v>No</v>
      </c>
      <c r="AM76" t="str">
        <f>Settlements!AM76</f>
        <v>No</v>
      </c>
      <c r="AN76" t="str">
        <f>Settlements!AN76</f>
        <v>No</v>
      </c>
      <c r="AO76" t="str">
        <f>Settlements!AO76</f>
        <v>Religious</v>
      </c>
      <c r="AP76" t="str">
        <f>Settlements!AP76</f>
        <v>Community</v>
      </c>
      <c r="AQ76">
        <f>Settlements!AQ76</f>
        <v>23746356</v>
      </c>
      <c r="AR76">
        <f>Settlements!AR76</f>
        <v>625</v>
      </c>
      <c r="AS76">
        <f>Settlements!AS76</f>
        <v>0</v>
      </c>
    </row>
    <row r="77" spans="1:45" ht="12.75">
      <c r="A77">
        <f>Settlements!A77</f>
        <v>3610</v>
      </c>
      <c r="B77" t="str">
        <f>Settlements!B77</f>
        <v>מצפה שלם</v>
      </c>
      <c r="C77" t="str">
        <f>Settlements!C77</f>
        <v>מצפה שלם</v>
      </c>
      <c r="D77" t="str">
        <f>Settlements!D77</f>
        <v>Mizpe Shalem</v>
      </c>
      <c r="E77" t="str">
        <f>Settlements!E77</f>
        <v>Mizpe Shalem</v>
      </c>
      <c r="F77" t="str">
        <f>Settlements!F77</f>
        <v>Settlement</v>
      </c>
      <c r="G77">
        <f>Settlements!G77</f>
        <v>1971</v>
      </c>
      <c r="H77">
        <f>Settlements!H77</f>
        <v>0</v>
      </c>
      <c r="I77">
        <f>Settlements!I77</f>
        <v>0</v>
      </c>
      <c r="J77">
        <f>Settlements!J77</f>
        <v>0</v>
      </c>
      <c r="K77">
        <f>Settlements!K77</f>
        <v>0</v>
      </c>
      <c r="L77">
        <f>Settlements!L77</f>
        <v>0</v>
      </c>
      <c r="M77">
        <f>Settlements!M77</f>
        <v>0</v>
      </c>
      <c r="N77">
        <f>Settlements!N77</f>
        <v>0</v>
      </c>
      <c r="O77">
        <f>Settlements!O77</f>
        <v>0</v>
      </c>
      <c r="P77">
        <f>Settlements!P77</f>
        <v>0</v>
      </c>
      <c r="Q77">
        <f>Settlements!Q77</f>
        <v>0</v>
      </c>
      <c r="R77">
        <f>Settlements!R77</f>
        <v>0</v>
      </c>
      <c r="S77">
        <f>Settlements!S77</f>
        <v>0</v>
      </c>
      <c r="T77">
        <f>Settlements!T77</f>
        <v>0</v>
      </c>
      <c r="U77">
        <f>Settlements!U77</f>
        <v>200</v>
      </c>
      <c r="V77">
        <f>Settlements!V77</f>
        <v>208</v>
      </c>
      <c r="W77">
        <f>Settlements!W77</f>
        <v>193</v>
      </c>
      <c r="X77">
        <f>Settlements!X77</f>
        <v>201</v>
      </c>
      <c r="Y77">
        <f>Settlements!Y77</f>
        <v>207</v>
      </c>
      <c r="Z77">
        <f>Settlements!Z77</f>
        <v>208</v>
      </c>
      <c r="AA77">
        <f>Settlements!AA77</f>
        <v>210</v>
      </c>
      <c r="AB77">
        <f>Settlements!AB77</f>
        <v>207</v>
      </c>
      <c r="AC77">
        <f>Settlements!AC77</f>
        <v>191</v>
      </c>
      <c r="AD77">
        <f>Settlements!AD77</f>
        <v>193</v>
      </c>
      <c r="AE77">
        <f>Settlements!AE77</f>
        <v>192</v>
      </c>
      <c r="AF77">
        <f>Settlements!AF77</f>
        <v>180</v>
      </c>
      <c r="AG77">
        <f>Settlements!AG77</f>
        <v>169</v>
      </c>
      <c r="AH77">
        <f>Settlements!AH77</f>
        <v>171</v>
      </c>
      <c r="AI77">
        <f>Settlements!AI77</f>
        <v>0</v>
      </c>
      <c r="AJ77">
        <f>Settlements!AJ77</f>
        <v>0</v>
      </c>
      <c r="AK77">
        <f>Settlements!AK77</f>
        <v>171</v>
      </c>
      <c r="AL77" t="str">
        <f>Settlements!AL77</f>
        <v>No</v>
      </c>
      <c r="AM77" t="str">
        <f>Settlements!AM77</f>
        <v>No</v>
      </c>
      <c r="AN77" t="str">
        <f>Settlements!AN77</f>
        <v>No</v>
      </c>
      <c r="AO77" t="str">
        <f>Settlements!AO77</f>
        <v>Secular</v>
      </c>
      <c r="AP77" t="str">
        <f>Settlements!AP77</f>
        <v>Kibbutz</v>
      </c>
      <c r="AQ77">
        <f>Settlements!AQ77</f>
        <v>23806086</v>
      </c>
      <c r="AR77">
        <f>Settlements!AR77</f>
        <v>-55</v>
      </c>
      <c r="AS77">
        <f>Settlements!AS77</f>
        <v>0</v>
      </c>
    </row>
    <row r="78" spans="1:45" ht="12.75">
      <c r="A78">
        <f>Settlements!A78</f>
        <v>3605</v>
      </c>
      <c r="B78" t="str">
        <f>Settlements!B78</f>
        <v>משואה</v>
      </c>
      <c r="C78" t="str">
        <f>Settlements!C78</f>
        <v>משואה</v>
      </c>
      <c r="D78" t="str">
        <f>Settlements!D78</f>
        <v>Masu'a</v>
      </c>
      <c r="E78" t="str">
        <f>Settlements!E78</f>
        <v>Masu'a</v>
      </c>
      <c r="F78" t="str">
        <f>Settlements!F78</f>
        <v>Settlement</v>
      </c>
      <c r="G78">
        <f>Settlements!G78</f>
        <v>1970</v>
      </c>
      <c r="H78">
        <f>Settlements!H78</f>
        <v>0</v>
      </c>
      <c r="I78">
        <f>Settlements!I78</f>
        <v>0</v>
      </c>
      <c r="J78">
        <f>Settlements!J78</f>
        <v>0</v>
      </c>
      <c r="K78">
        <f>Settlements!K78</f>
        <v>0</v>
      </c>
      <c r="L78">
        <f>Settlements!L78</f>
        <v>221</v>
      </c>
      <c r="M78">
        <f>Settlements!M78</f>
        <v>230</v>
      </c>
      <c r="N78">
        <f>Settlements!N78</f>
        <v>208</v>
      </c>
      <c r="O78">
        <f>Settlements!O78</f>
        <v>210</v>
      </c>
      <c r="P78">
        <f>Settlements!P78</f>
        <v>0</v>
      </c>
      <c r="Q78">
        <f>Settlements!Q78</f>
        <v>0</v>
      </c>
      <c r="R78">
        <f>Settlements!R78</f>
        <v>0</v>
      </c>
      <c r="S78">
        <f>Settlements!S78</f>
        <v>0</v>
      </c>
      <c r="T78">
        <f>Settlements!T78</f>
        <v>222</v>
      </c>
      <c r="U78">
        <f>Settlements!U78</f>
        <v>210</v>
      </c>
      <c r="V78">
        <f>Settlements!V78</f>
        <v>200</v>
      </c>
      <c r="W78">
        <f>Settlements!W78</f>
        <v>132</v>
      </c>
      <c r="X78">
        <f>Settlements!X78</f>
        <v>131</v>
      </c>
      <c r="Y78">
        <f>Settlements!Y78</f>
        <v>135</v>
      </c>
      <c r="Z78">
        <f>Settlements!Z78</f>
        <v>140</v>
      </c>
      <c r="AA78">
        <f>Settlements!AA78</f>
        <v>148</v>
      </c>
      <c r="AB78">
        <f>Settlements!AB78</f>
        <v>143</v>
      </c>
      <c r="AC78">
        <f>Settlements!AC78</f>
        <v>142</v>
      </c>
      <c r="AD78">
        <f>Settlements!AD78</f>
        <v>145</v>
      </c>
      <c r="AE78">
        <f>Settlements!AE78</f>
        <v>140</v>
      </c>
      <c r="AF78">
        <f>Settlements!AF78</f>
        <v>136</v>
      </c>
      <c r="AG78">
        <f>Settlements!AG78</f>
        <v>142</v>
      </c>
      <c r="AH78">
        <f>Settlements!AH78</f>
        <v>136</v>
      </c>
      <c r="AI78">
        <f>Settlements!AI78</f>
        <v>0</v>
      </c>
      <c r="AJ78">
        <f>Settlements!AJ78</f>
        <v>0</v>
      </c>
      <c r="AK78">
        <f>Settlements!AK78</f>
        <v>136</v>
      </c>
      <c r="AL78" t="str">
        <f>Settlements!AL78</f>
        <v>No</v>
      </c>
      <c r="AM78" t="str">
        <f>Settlements!AM78</f>
        <v>No</v>
      </c>
      <c r="AN78" t="str">
        <f>Settlements!AN78</f>
        <v>No</v>
      </c>
      <c r="AO78" t="str">
        <f>Settlements!AO78</f>
        <v>Secular</v>
      </c>
      <c r="AP78" t="str">
        <f>Settlements!AP78</f>
        <v>Moshav</v>
      </c>
      <c r="AQ78">
        <f>Settlements!AQ78</f>
        <v>24656689</v>
      </c>
      <c r="AR78">
        <f>Settlements!AR78</f>
        <v>965</v>
      </c>
      <c r="AS78">
        <f>Settlements!AS78</f>
        <v>0</v>
      </c>
    </row>
    <row r="79" spans="1:45" ht="12.75">
      <c r="A79">
        <f>Settlements!A79</f>
        <v>3785</v>
      </c>
      <c r="B79" t="str">
        <f>Settlements!B79</f>
        <v>משכיות</v>
      </c>
      <c r="C79" t="str">
        <f>Settlements!C79</f>
        <v>משכיות</v>
      </c>
      <c r="D79" t="str">
        <f>Settlements!D79</f>
        <v>Maskiyot</v>
      </c>
      <c r="E79" t="str">
        <f>Settlements!E79</f>
        <v>Maskiyot</v>
      </c>
      <c r="F79" t="str">
        <f>Settlements!F79</f>
        <v>Settlement</v>
      </c>
      <c r="G79">
        <f>Settlements!G79</f>
        <v>1986</v>
      </c>
      <c r="H79">
        <f>Settlements!H79</f>
        <v>0</v>
      </c>
      <c r="I79">
        <f>Settlements!I79</f>
        <v>0</v>
      </c>
      <c r="J79">
        <f>Settlements!J79</f>
        <v>0</v>
      </c>
      <c r="K79">
        <f>Settlements!K79</f>
        <v>0</v>
      </c>
      <c r="L79">
        <f>Settlements!L79</f>
        <v>0</v>
      </c>
      <c r="M79">
        <f>Settlements!M79</f>
        <v>0</v>
      </c>
      <c r="N79">
        <f>Settlements!N79</f>
        <v>0</v>
      </c>
      <c r="O79">
        <f>Settlements!O79</f>
        <v>0</v>
      </c>
      <c r="P79">
        <f>Settlements!P79</f>
        <v>0</v>
      </c>
      <c r="Q79">
        <f>Settlements!Q79</f>
        <v>0</v>
      </c>
      <c r="R79">
        <f>Settlements!R79</f>
        <v>0</v>
      </c>
      <c r="S79">
        <f>Settlements!S79</f>
        <v>0</v>
      </c>
      <c r="T79">
        <f>Settlements!T79</f>
        <v>0</v>
      </c>
      <c r="U79">
        <f>Settlements!U79</f>
        <v>0</v>
      </c>
      <c r="V79">
        <f>Settlements!V79</f>
        <v>0</v>
      </c>
      <c r="W79">
        <f>Settlements!W79</f>
        <v>0</v>
      </c>
      <c r="X79">
        <f>Settlements!X79</f>
        <v>0</v>
      </c>
      <c r="Y79">
        <f>Settlements!Y79</f>
        <v>0</v>
      </c>
      <c r="Z79">
        <f>Settlements!Z79</f>
        <v>0</v>
      </c>
      <c r="AA79">
        <f>Settlements!AA79</f>
        <v>0</v>
      </c>
      <c r="AB79">
        <f>Settlements!AB79</f>
        <v>0</v>
      </c>
      <c r="AC79">
        <f>Settlements!AC79</f>
        <v>0</v>
      </c>
      <c r="AD79">
        <f>Settlements!AD79</f>
        <v>0</v>
      </c>
      <c r="AE79">
        <f>Settlements!AE79</f>
        <v>0</v>
      </c>
      <c r="AF79">
        <f>Settlements!AF79</f>
        <v>0</v>
      </c>
      <c r="AG79">
        <f>Settlements!AG79</f>
        <v>0</v>
      </c>
      <c r="AH79">
        <f>Settlements!AH79</f>
        <v>0</v>
      </c>
      <c r="AI79">
        <f>Settlements!AI79</f>
        <v>0</v>
      </c>
      <c r="AJ79">
        <f>Settlements!AJ79</f>
        <v>0</v>
      </c>
      <c r="AK79">
        <f>Settlements!AK79</f>
        <v>0</v>
      </c>
      <c r="AL79" t="str">
        <f>Settlements!AL79</f>
        <v>No</v>
      </c>
      <c r="AM79" t="str">
        <f>Settlements!AM79</f>
        <v>No</v>
      </c>
      <c r="AN79" t="str">
        <f>Settlements!AN79</f>
        <v>No</v>
      </c>
      <c r="AO79" t="str">
        <f>Settlements!AO79</f>
        <v>Religious</v>
      </c>
      <c r="AP79">
        <f>Settlements!AP79</f>
        <v>0</v>
      </c>
      <c r="AQ79">
        <f>Settlements!AQ79</f>
        <v>24656911</v>
      </c>
      <c r="AR79">
        <f>Settlements!AR79</f>
        <v>30</v>
      </c>
      <c r="AS79">
        <f>Settlements!AS79</f>
        <v>0</v>
      </c>
    </row>
    <row r="80" spans="1:45" ht="12.75">
      <c r="A80">
        <f>Settlements!A80</f>
        <v>3648</v>
      </c>
      <c r="B80" t="str">
        <f>Settlements!B80</f>
        <v>מתיתיהו</v>
      </c>
      <c r="C80" t="str">
        <f>Settlements!C80</f>
        <v>מתיתיהו</v>
      </c>
      <c r="D80" t="str">
        <f>Settlements!D80</f>
        <v>Matityahu</v>
      </c>
      <c r="E80" t="str">
        <f>Settlements!E80</f>
        <v>Matityahu</v>
      </c>
      <c r="F80" t="str">
        <f>Settlements!F80</f>
        <v>Settlement</v>
      </c>
      <c r="G80">
        <f>Settlements!G80</f>
        <v>1981</v>
      </c>
      <c r="H80">
        <f>Settlements!H80</f>
        <v>0</v>
      </c>
      <c r="I80">
        <f>Settlements!I80</f>
        <v>0</v>
      </c>
      <c r="J80">
        <f>Settlements!J80</f>
        <v>0</v>
      </c>
      <c r="K80">
        <f>Settlements!K80</f>
        <v>0</v>
      </c>
      <c r="L80">
        <f>Settlements!L80</f>
        <v>0</v>
      </c>
      <c r="M80">
        <f>Settlements!M80</f>
        <v>0</v>
      </c>
      <c r="N80">
        <f>Settlements!N80</f>
        <v>0</v>
      </c>
      <c r="O80">
        <f>Settlements!O80</f>
        <v>215</v>
      </c>
      <c r="P80">
        <f>Settlements!P80</f>
        <v>227</v>
      </c>
      <c r="Q80">
        <f>Settlements!Q80</f>
        <v>218</v>
      </c>
      <c r="R80">
        <f>Settlements!R80</f>
        <v>195</v>
      </c>
      <c r="S80">
        <f>Settlements!S80</f>
        <v>187</v>
      </c>
      <c r="T80">
        <f>Settlements!T80</f>
        <v>245</v>
      </c>
      <c r="U80">
        <f>Settlements!U80</f>
        <v>2380</v>
      </c>
      <c r="V80">
        <f>Settlements!V80</f>
        <v>4440</v>
      </c>
      <c r="W80">
        <f>Settlements!W80</f>
        <v>0</v>
      </c>
      <c r="X80">
        <f>Settlements!X80</f>
        <v>0</v>
      </c>
      <c r="Y80">
        <f>Settlements!Y80</f>
        <v>1560</v>
      </c>
      <c r="Z80">
        <f>Settlements!Z80</f>
        <v>1410</v>
      </c>
      <c r="AA80">
        <f>Settlements!AA80</f>
        <v>1380</v>
      </c>
      <c r="AB80">
        <f>Settlements!AB80</f>
        <v>1370</v>
      </c>
      <c r="AC80">
        <f>Settlements!AC80</f>
        <v>1380</v>
      </c>
      <c r="AD80">
        <f>Settlements!AD80</f>
        <v>1365</v>
      </c>
      <c r="AE80">
        <f>Settlements!AE80</f>
        <v>1347</v>
      </c>
      <c r="AF80">
        <f>Settlements!AF80</f>
        <v>1353</v>
      </c>
      <c r="AG80">
        <f>Settlements!AG80</f>
        <v>1355</v>
      </c>
      <c r="AH80">
        <f>Settlements!AH80</f>
        <v>1371</v>
      </c>
      <c r="AI80">
        <f>Settlements!AI80</f>
        <v>1400</v>
      </c>
      <c r="AJ80">
        <f>Settlements!AJ80</f>
        <v>0</v>
      </c>
      <c r="AK80">
        <f>Settlements!AK80</f>
        <v>1400</v>
      </c>
      <c r="AL80" t="str">
        <f>Settlements!AL80</f>
        <v>Yes</v>
      </c>
      <c r="AM80" t="str">
        <f>Settlements!AM80</f>
        <v>Yes</v>
      </c>
      <c r="AN80" t="str">
        <f>Settlements!AN80</f>
        <v>Yes</v>
      </c>
      <c r="AO80" t="str">
        <f>Settlements!AO80</f>
        <v>Religious</v>
      </c>
      <c r="AP80" t="str">
        <f>Settlements!AP80</f>
        <v>Cooperative</v>
      </c>
      <c r="AQ80">
        <f>Settlements!AQ80</f>
        <v>20356485</v>
      </c>
      <c r="AR80">
        <f>Settlements!AR80</f>
        <v>290</v>
      </c>
      <c r="AS80">
        <f>Settlements!AS80</f>
        <v>0</v>
      </c>
    </row>
    <row r="81" spans="1:45" ht="12.75">
      <c r="A81">
        <f>Settlements!A81</f>
        <v>3724</v>
      </c>
      <c r="B81" t="str">
        <f>Settlements!B81</f>
        <v>נגוהות</v>
      </c>
      <c r="C81" t="str">
        <f>Settlements!C81</f>
        <v>נגוהות</v>
      </c>
      <c r="D81" t="str">
        <f>Settlements!D81</f>
        <v>Negohot</v>
      </c>
      <c r="E81" t="str">
        <f>Settlements!E81</f>
        <v>Negohot</v>
      </c>
      <c r="F81" t="str">
        <f>Settlements!F81</f>
        <v>Settlement</v>
      </c>
      <c r="G81">
        <f>Settlements!G81</f>
        <v>1999</v>
      </c>
      <c r="H81">
        <f>Settlements!H81</f>
        <v>0</v>
      </c>
      <c r="I81">
        <f>Settlements!I81</f>
        <v>0</v>
      </c>
      <c r="J81">
        <f>Settlements!J81</f>
        <v>0</v>
      </c>
      <c r="K81">
        <f>Settlements!K81</f>
        <v>0</v>
      </c>
      <c r="L81">
        <f>Settlements!L81</f>
        <v>0</v>
      </c>
      <c r="M81">
        <f>Settlements!M81</f>
        <v>0</v>
      </c>
      <c r="N81">
        <f>Settlements!N81</f>
        <v>0</v>
      </c>
      <c r="O81">
        <f>Settlements!O81</f>
        <v>0</v>
      </c>
      <c r="P81">
        <f>Settlements!P81</f>
        <v>0</v>
      </c>
      <c r="Q81">
        <f>Settlements!Q81</f>
        <v>0</v>
      </c>
      <c r="R81">
        <f>Settlements!R81</f>
        <v>0</v>
      </c>
      <c r="S81">
        <f>Settlements!S81</f>
        <v>0</v>
      </c>
      <c r="T81">
        <f>Settlements!T81</f>
        <v>0</v>
      </c>
      <c r="U81">
        <f>Settlements!U81</f>
        <v>0</v>
      </c>
      <c r="V81">
        <f>Settlements!V81</f>
        <v>0</v>
      </c>
      <c r="W81">
        <f>Settlements!W81</f>
        <v>0</v>
      </c>
      <c r="X81">
        <f>Settlements!X81</f>
        <v>0</v>
      </c>
      <c r="Y81">
        <f>Settlements!Y81</f>
        <v>0</v>
      </c>
      <c r="Z81">
        <f>Settlements!Z81</f>
        <v>0</v>
      </c>
      <c r="AA81">
        <f>Settlements!AA81</f>
        <v>0</v>
      </c>
      <c r="AB81">
        <f>Settlements!AB81</f>
        <v>0</v>
      </c>
      <c r="AC81">
        <f>Settlements!AC81</f>
        <v>0</v>
      </c>
      <c r="AD81">
        <f>Settlements!AD81</f>
        <v>134</v>
      </c>
      <c r="AE81">
        <f>Settlements!AE81</f>
        <v>135</v>
      </c>
      <c r="AF81">
        <f>Settlements!AF81</f>
        <v>150</v>
      </c>
      <c r="AG81">
        <f>Settlements!AG81</f>
        <v>172</v>
      </c>
      <c r="AH81">
        <f>Settlements!AH81</f>
        <v>182</v>
      </c>
      <c r="AI81">
        <f>Settlements!AI81</f>
        <v>0</v>
      </c>
      <c r="AJ81">
        <f>Settlements!AJ81</f>
        <v>0</v>
      </c>
      <c r="AK81">
        <f>Settlements!AK81</f>
        <v>182</v>
      </c>
      <c r="AL81" t="str">
        <f>Settlements!AL81</f>
        <v>No</v>
      </c>
      <c r="AM81" t="str">
        <f>Settlements!AM81</f>
        <v>No</v>
      </c>
      <c r="AN81" t="str">
        <f>Settlements!AN81</f>
        <v>No</v>
      </c>
      <c r="AO81">
        <f>Settlements!AO81</f>
        <v>0</v>
      </c>
      <c r="AP81">
        <f>Settlements!AP81</f>
        <v>0</v>
      </c>
      <c r="AQ81">
        <f>Settlements!AQ81</f>
        <v>19836006</v>
      </c>
      <c r="AR81">
        <f>Settlements!AR81</f>
        <v>0</v>
      </c>
      <c r="AS81">
        <f>Settlements!AS81</f>
        <v>0</v>
      </c>
    </row>
    <row r="82" spans="1:45" ht="12.75">
      <c r="A82">
        <f>Settlements!A82</f>
        <v>3725</v>
      </c>
      <c r="B82" t="str">
        <f>Settlements!B82</f>
        <v>נווה דניאל</v>
      </c>
      <c r="C82" t="str">
        <f>Settlements!C82</f>
        <v>נווה דניאל</v>
      </c>
      <c r="D82" t="str">
        <f>Settlements!D82</f>
        <v>Neve Daniel</v>
      </c>
      <c r="E82" t="str">
        <f>Settlements!E82</f>
        <v>Neve Daniel</v>
      </c>
      <c r="F82" t="str">
        <f>Settlements!F82</f>
        <v>Settlement</v>
      </c>
      <c r="G82">
        <f>Settlements!G82</f>
        <v>1982</v>
      </c>
      <c r="H82">
        <f>Settlements!H82</f>
        <v>0</v>
      </c>
      <c r="I82">
        <f>Settlements!I82</f>
        <v>0</v>
      </c>
      <c r="J82">
        <f>Settlements!J82</f>
        <v>0</v>
      </c>
      <c r="K82">
        <f>Settlements!K82</f>
        <v>0</v>
      </c>
      <c r="L82">
        <f>Settlements!L82</f>
        <v>0</v>
      </c>
      <c r="M82">
        <f>Settlements!M82</f>
        <v>0</v>
      </c>
      <c r="N82">
        <f>Settlements!N82</f>
        <v>0</v>
      </c>
      <c r="O82">
        <f>Settlements!O82</f>
        <v>0</v>
      </c>
      <c r="P82">
        <f>Settlements!P82</f>
        <v>0</v>
      </c>
      <c r="Q82">
        <f>Settlements!Q82</f>
        <v>252</v>
      </c>
      <c r="R82">
        <f>Settlements!R82</f>
        <v>326</v>
      </c>
      <c r="S82">
        <f>Settlements!S82</f>
        <v>391</v>
      </c>
      <c r="T82">
        <f>Settlements!T82</f>
        <v>491</v>
      </c>
      <c r="U82">
        <f>Settlements!U82</f>
        <v>576</v>
      </c>
      <c r="V82">
        <f>Settlements!V82</f>
        <v>655</v>
      </c>
      <c r="W82">
        <f>Settlements!W82</f>
        <v>603</v>
      </c>
      <c r="X82">
        <f>Settlements!X82</f>
        <v>691</v>
      </c>
      <c r="Y82">
        <f>Settlements!Y82</f>
        <v>780</v>
      </c>
      <c r="Z82">
        <f>Settlements!Z82</f>
        <v>868</v>
      </c>
      <c r="AA82">
        <f>Settlements!AA82</f>
        <v>933</v>
      </c>
      <c r="AB82">
        <f>Settlements!AB82</f>
        <v>977</v>
      </c>
      <c r="AC82">
        <f>Settlements!AC82</f>
        <v>1020</v>
      </c>
      <c r="AD82">
        <f>Settlements!AD82</f>
        <v>1073</v>
      </c>
      <c r="AE82">
        <f>Settlements!AE82</f>
        <v>1225</v>
      </c>
      <c r="AF82">
        <f>Settlements!AF82</f>
        <v>1467</v>
      </c>
      <c r="AG82">
        <f>Settlements!AG82</f>
        <v>1609</v>
      </c>
      <c r="AH82">
        <f>Settlements!AH82</f>
        <v>1760</v>
      </c>
      <c r="AI82">
        <f>Settlements!AI82</f>
        <v>1800</v>
      </c>
      <c r="AJ82">
        <f>Settlements!AJ82</f>
        <v>0</v>
      </c>
      <c r="AK82">
        <f>Settlements!AK82</f>
        <v>1800</v>
      </c>
      <c r="AL82" t="str">
        <f>Settlements!AL82</f>
        <v>Yes</v>
      </c>
      <c r="AM82" t="str">
        <f>Settlements!AM82</f>
        <v>Yes</v>
      </c>
      <c r="AN82" t="str">
        <f>Settlements!AN82</f>
        <v>Yes</v>
      </c>
      <c r="AO82" t="str">
        <f>Settlements!AO82</f>
        <v>Religious</v>
      </c>
      <c r="AP82" t="str">
        <f>Settlements!AP82</f>
        <v>Community</v>
      </c>
      <c r="AQ82">
        <f>Settlements!AQ82</f>
        <v>21386206</v>
      </c>
      <c r="AR82">
        <f>Settlements!AR82</f>
        <v>930</v>
      </c>
      <c r="AS82">
        <f>Settlements!AS82</f>
        <v>0</v>
      </c>
    </row>
    <row r="83" spans="1:45" ht="12.75">
      <c r="A83">
        <f>Settlements!A83</f>
        <v>3638.1</v>
      </c>
      <c r="B83" t="str">
        <f>Settlements!B83</f>
        <v>נופי פרת</v>
      </c>
      <c r="C83" t="str">
        <f>Settlements!C83</f>
        <v>נופי פרת</v>
      </c>
      <c r="D83" t="str">
        <f>Settlements!D83</f>
        <v>Kfar Adumim</v>
      </c>
      <c r="E83" t="str">
        <f>Settlements!E83</f>
        <v>Kfar Adumim</v>
      </c>
      <c r="F83" t="str">
        <f>Settlements!F83</f>
        <v>Settlement</v>
      </c>
      <c r="G83">
        <f>Settlements!G83</f>
        <v>0</v>
      </c>
      <c r="H83">
        <f>Settlements!H83</f>
        <v>0</v>
      </c>
      <c r="I83">
        <f>Settlements!I83</f>
        <v>0</v>
      </c>
      <c r="J83">
        <f>Settlements!J83</f>
        <v>0</v>
      </c>
      <c r="K83">
        <f>Settlements!K83</f>
        <v>0</v>
      </c>
      <c r="L83">
        <f>Settlements!L83</f>
        <v>0</v>
      </c>
      <c r="M83">
        <f>Settlements!M83</f>
        <v>0</v>
      </c>
      <c r="N83">
        <f>Settlements!N83</f>
        <v>0</v>
      </c>
      <c r="O83">
        <f>Settlements!O83</f>
        <v>0</v>
      </c>
      <c r="P83">
        <f>Settlements!P83</f>
        <v>0</v>
      </c>
      <c r="Q83">
        <f>Settlements!Q83</f>
        <v>0</v>
      </c>
      <c r="R83">
        <f>Settlements!R83</f>
        <v>0</v>
      </c>
      <c r="S83">
        <f>Settlements!S83</f>
        <v>0</v>
      </c>
      <c r="T83">
        <f>Settlements!T83</f>
        <v>0</v>
      </c>
      <c r="U83">
        <f>Settlements!U83</f>
        <v>0</v>
      </c>
      <c r="V83">
        <f>Settlements!V83</f>
        <v>0</v>
      </c>
      <c r="W83">
        <f>Settlements!W83</f>
        <v>0</v>
      </c>
      <c r="X83">
        <f>Settlements!X83</f>
        <v>0</v>
      </c>
      <c r="Y83">
        <f>Settlements!Y83</f>
        <v>0</v>
      </c>
      <c r="Z83">
        <f>Settlements!Z83</f>
        <v>0</v>
      </c>
      <c r="AA83">
        <f>Settlements!AA83</f>
        <v>0</v>
      </c>
      <c r="AB83">
        <f>Settlements!AB83</f>
        <v>0</v>
      </c>
      <c r="AC83">
        <f>Settlements!AC83</f>
        <v>0</v>
      </c>
      <c r="AD83">
        <f>Settlements!AD83</f>
        <v>0</v>
      </c>
      <c r="AE83">
        <f>Settlements!AE83</f>
        <v>0</v>
      </c>
      <c r="AF83">
        <f>Settlements!AF83</f>
        <v>0</v>
      </c>
      <c r="AG83">
        <f>Settlements!AG83</f>
        <v>0</v>
      </c>
      <c r="AH83">
        <f>Settlements!AH83</f>
        <v>0</v>
      </c>
      <c r="AI83">
        <f>Settlements!AI83</f>
        <v>0</v>
      </c>
      <c r="AJ83">
        <f>Settlements!AJ83</f>
        <v>0</v>
      </c>
      <c r="AK83">
        <f>Settlements!AK83</f>
        <v>0</v>
      </c>
      <c r="AL83">
        <f>Settlements!AL83</f>
        <v>0</v>
      </c>
      <c r="AM83">
        <f>Settlements!AM83</f>
        <v>0</v>
      </c>
      <c r="AN83">
        <f>Settlements!AN83</f>
        <v>0</v>
      </c>
      <c r="AO83">
        <f>Settlements!AO83</f>
        <v>0</v>
      </c>
      <c r="AP83">
        <f>Settlements!AP83</f>
        <v>0</v>
      </c>
      <c r="AQ83">
        <f>Settlements!AQ83</f>
        <v>0</v>
      </c>
      <c r="AR83">
        <f>Settlements!AR83</f>
        <v>0</v>
      </c>
      <c r="AS83" t="str">
        <f>Settlements!AS83</f>
        <v>ללא ההתנחלויות הבנות</v>
      </c>
    </row>
    <row r="84" spans="1:45" ht="12.75">
      <c r="A84">
        <f>Settlements!A84</f>
        <v>3790</v>
      </c>
      <c r="B84" t="str">
        <f>Settlements!B84</f>
        <v>נופים</v>
      </c>
      <c r="C84" t="str">
        <f>Settlements!C84</f>
        <v>נופים</v>
      </c>
      <c r="D84" t="str">
        <f>Settlements!D84</f>
        <v>Nofim</v>
      </c>
      <c r="E84" t="str">
        <f>Settlements!E84</f>
        <v>Nofim</v>
      </c>
      <c r="F84" t="str">
        <f>Settlements!F84</f>
        <v>Settlement</v>
      </c>
      <c r="G84">
        <f>Settlements!G84</f>
        <v>1987</v>
      </c>
      <c r="H84">
        <f>Settlements!H84</f>
        <v>0</v>
      </c>
      <c r="I84">
        <f>Settlements!I84</f>
        <v>0</v>
      </c>
      <c r="J84">
        <f>Settlements!J84</f>
        <v>0</v>
      </c>
      <c r="K84">
        <f>Settlements!K84</f>
        <v>0</v>
      </c>
      <c r="L84">
        <f>Settlements!L84</f>
        <v>0</v>
      </c>
      <c r="M84">
        <f>Settlements!M84</f>
        <v>0</v>
      </c>
      <c r="N84">
        <f>Settlements!N84</f>
        <v>0</v>
      </c>
      <c r="O84">
        <f>Settlements!O84</f>
        <v>0</v>
      </c>
      <c r="P84">
        <f>Settlements!P84</f>
        <v>0</v>
      </c>
      <c r="Q84">
        <f>Settlements!Q84</f>
        <v>0</v>
      </c>
      <c r="R84">
        <f>Settlements!R84</f>
        <v>0</v>
      </c>
      <c r="S84">
        <f>Settlements!S84</f>
        <v>223</v>
      </c>
      <c r="T84">
        <f>Settlements!T84</f>
        <v>261</v>
      </c>
      <c r="U84">
        <f>Settlements!U84</f>
        <v>270</v>
      </c>
      <c r="V84">
        <f>Settlements!V84</f>
        <v>286</v>
      </c>
      <c r="W84">
        <f>Settlements!W84</f>
        <v>309</v>
      </c>
      <c r="X84">
        <f>Settlements!X84</f>
        <v>323</v>
      </c>
      <c r="Y84">
        <f>Settlements!Y84</f>
        <v>343</v>
      </c>
      <c r="Z84">
        <f>Settlements!Z84</f>
        <v>362</v>
      </c>
      <c r="AA84">
        <f>Settlements!AA84</f>
        <v>385</v>
      </c>
      <c r="AB84">
        <f>Settlements!AB84</f>
        <v>388</v>
      </c>
      <c r="AC84">
        <f>Settlements!AC84</f>
        <v>398</v>
      </c>
      <c r="AD84">
        <f>Settlements!AD84</f>
        <v>402</v>
      </c>
      <c r="AE84">
        <f>Settlements!AE84</f>
        <v>414</v>
      </c>
      <c r="AF84">
        <f>Settlements!AF84</f>
        <v>400</v>
      </c>
      <c r="AG84">
        <f>Settlements!AG84</f>
        <v>409</v>
      </c>
      <c r="AH84">
        <f>Settlements!AH84</f>
        <v>406</v>
      </c>
      <c r="AI84">
        <f>Settlements!AI84</f>
        <v>0</v>
      </c>
      <c r="AJ84">
        <f>Settlements!AJ84</f>
        <v>0</v>
      </c>
      <c r="AK84">
        <f>Settlements!AK84</f>
        <v>406</v>
      </c>
      <c r="AL84" t="str">
        <f>Settlements!AL84</f>
        <v>Yes</v>
      </c>
      <c r="AM84" t="str">
        <f>Settlements!AM84</f>
        <v>Yes</v>
      </c>
      <c r="AN84" t="str">
        <f>Settlements!AN84</f>
        <v>No</v>
      </c>
      <c r="AO84" t="str">
        <f>Settlements!AO84</f>
        <v>Secular</v>
      </c>
      <c r="AP84" t="str">
        <f>Settlements!AP84</f>
        <v>Urban</v>
      </c>
      <c r="AQ84">
        <f>Settlements!AQ84</f>
        <v>20956732</v>
      </c>
      <c r="AR84">
        <f>Settlements!AR84</f>
        <v>400</v>
      </c>
      <c r="AS84">
        <f>Settlements!AS84</f>
        <v>0</v>
      </c>
    </row>
    <row r="85" spans="1:45" ht="12.75">
      <c r="A85">
        <f>Settlements!A85</f>
        <v>3726</v>
      </c>
      <c r="B85" t="str">
        <f>Settlements!B85</f>
        <v>נוקדים</v>
      </c>
      <c r="C85" t="str">
        <f>Settlements!C85</f>
        <v>נוקדים</v>
      </c>
      <c r="D85" t="str">
        <f>Settlements!D85</f>
        <v>Nokdim</v>
      </c>
      <c r="E85" t="str">
        <f>Settlements!E85</f>
        <v>Nokdim</v>
      </c>
      <c r="F85" t="str">
        <f>Settlements!F85</f>
        <v>Settlement</v>
      </c>
      <c r="G85">
        <f>Settlements!G85</f>
        <v>1982</v>
      </c>
      <c r="H85">
        <f>Settlements!H85</f>
        <v>0</v>
      </c>
      <c r="I85">
        <f>Settlements!I85</f>
        <v>0</v>
      </c>
      <c r="J85">
        <f>Settlements!J85</f>
        <v>0</v>
      </c>
      <c r="K85">
        <f>Settlements!K85</f>
        <v>0</v>
      </c>
      <c r="L85">
        <f>Settlements!L85</f>
        <v>0</v>
      </c>
      <c r="M85">
        <f>Settlements!M85</f>
        <v>0</v>
      </c>
      <c r="N85">
        <f>Settlements!N85</f>
        <v>0</v>
      </c>
      <c r="O85">
        <f>Settlements!O85</f>
        <v>0</v>
      </c>
      <c r="P85">
        <f>Settlements!P85</f>
        <v>0</v>
      </c>
      <c r="Q85">
        <f>Settlements!Q85</f>
        <v>0</v>
      </c>
      <c r="R85">
        <f>Settlements!R85</f>
        <v>0</v>
      </c>
      <c r="S85">
        <f>Settlements!S85</f>
        <v>212</v>
      </c>
      <c r="T85">
        <f>Settlements!T85</f>
        <v>265</v>
      </c>
      <c r="U85">
        <f>Settlements!U85</f>
        <v>316</v>
      </c>
      <c r="V85">
        <f>Settlements!V85</f>
        <v>348</v>
      </c>
      <c r="W85">
        <f>Settlements!W85</f>
        <v>305</v>
      </c>
      <c r="X85">
        <f>Settlements!X85</f>
        <v>330</v>
      </c>
      <c r="Y85">
        <f>Settlements!Y85</f>
        <v>435</v>
      </c>
      <c r="Z85">
        <f>Settlements!Z85</f>
        <v>526</v>
      </c>
      <c r="AA85">
        <f>Settlements!AA85</f>
        <v>611</v>
      </c>
      <c r="AB85">
        <f>Settlements!AB85</f>
        <v>618</v>
      </c>
      <c r="AC85">
        <f>Settlements!AC85</f>
        <v>615</v>
      </c>
      <c r="AD85">
        <f>Settlements!AD85</f>
        <v>646</v>
      </c>
      <c r="AE85">
        <f>Settlements!AE85</f>
        <v>674</v>
      </c>
      <c r="AF85">
        <f>Settlements!AF85</f>
        <v>729</v>
      </c>
      <c r="AG85">
        <f>Settlements!AG85</f>
        <v>782</v>
      </c>
      <c r="AH85">
        <f>Settlements!AH85</f>
        <v>828</v>
      </c>
      <c r="AI85">
        <f>Settlements!AI85</f>
        <v>0</v>
      </c>
      <c r="AJ85">
        <f>Settlements!AJ85</f>
        <v>0</v>
      </c>
      <c r="AK85">
        <f>Settlements!AK85</f>
        <v>828</v>
      </c>
      <c r="AL85" t="str">
        <f>Settlements!AL85</f>
        <v>No</v>
      </c>
      <c r="AM85" t="str">
        <f>Settlements!AM85</f>
        <v>No</v>
      </c>
      <c r="AN85" t="str">
        <f>Settlements!AN85</f>
        <v>No</v>
      </c>
      <c r="AO85" t="str">
        <f>Settlements!AO85</f>
        <v>Mixed</v>
      </c>
      <c r="AP85" t="str">
        <f>Settlements!AP85</f>
        <v>Community</v>
      </c>
      <c r="AQ85">
        <f>Settlements!AQ85</f>
        <v>22396180</v>
      </c>
      <c r="AR85">
        <f>Settlements!AR85</f>
        <v>570</v>
      </c>
      <c r="AS85">
        <f>Settlements!AS85</f>
        <v>0</v>
      </c>
    </row>
    <row r="86" spans="1:45" ht="12.75">
      <c r="A86">
        <f>Settlements!A86</f>
        <v>3767</v>
      </c>
      <c r="B86" t="str">
        <f>Settlements!B86</f>
        <v>נחליאל</v>
      </c>
      <c r="C86" t="str">
        <f>Settlements!C86</f>
        <v>נחליאל</v>
      </c>
      <c r="D86" t="str">
        <f>Settlements!D86</f>
        <v>Nahaliel</v>
      </c>
      <c r="E86" t="str">
        <f>Settlements!E86</f>
        <v>Nahaliel</v>
      </c>
      <c r="F86" t="str">
        <f>Settlements!F86</f>
        <v>Settlement</v>
      </c>
      <c r="G86">
        <f>Settlements!G86</f>
        <v>1984</v>
      </c>
      <c r="H86">
        <f>Settlements!H86</f>
        <v>0</v>
      </c>
      <c r="I86">
        <f>Settlements!I86</f>
        <v>0</v>
      </c>
      <c r="J86">
        <f>Settlements!J86</f>
        <v>0</v>
      </c>
      <c r="K86">
        <f>Settlements!K86</f>
        <v>0</v>
      </c>
      <c r="L86">
        <f>Settlements!L86</f>
        <v>0</v>
      </c>
      <c r="M86">
        <f>Settlements!M86</f>
        <v>0</v>
      </c>
      <c r="N86">
        <f>Settlements!N86</f>
        <v>0</v>
      </c>
      <c r="O86">
        <f>Settlements!O86</f>
        <v>0</v>
      </c>
      <c r="P86">
        <f>Settlements!P86</f>
        <v>0</v>
      </c>
      <c r="Q86">
        <f>Settlements!Q86</f>
        <v>0</v>
      </c>
      <c r="R86">
        <f>Settlements!R86</f>
        <v>0</v>
      </c>
      <c r="S86">
        <f>Settlements!S86</f>
        <v>0</v>
      </c>
      <c r="T86">
        <f>Settlements!T86</f>
        <v>220</v>
      </c>
      <c r="U86">
        <f>Settlements!U86</f>
        <v>214</v>
      </c>
      <c r="V86">
        <f>Settlements!V86</f>
        <v>227</v>
      </c>
      <c r="W86">
        <f>Settlements!W86</f>
        <v>215</v>
      </c>
      <c r="X86">
        <f>Settlements!X86</f>
        <v>230</v>
      </c>
      <c r="Y86">
        <f>Settlements!Y86</f>
        <v>215</v>
      </c>
      <c r="Z86">
        <f>Settlements!Z86</f>
        <v>230</v>
      </c>
      <c r="AA86">
        <f>Settlements!AA86</f>
        <v>244</v>
      </c>
      <c r="AB86">
        <f>Settlements!AB86</f>
        <v>221</v>
      </c>
      <c r="AC86">
        <f>Settlements!AC86</f>
        <v>231</v>
      </c>
      <c r="AD86">
        <f>Settlements!AD86</f>
        <v>248</v>
      </c>
      <c r="AE86">
        <f>Settlements!AE86</f>
        <v>282</v>
      </c>
      <c r="AF86">
        <f>Settlements!AF86</f>
        <v>264</v>
      </c>
      <c r="AG86">
        <f>Settlements!AG86</f>
        <v>278</v>
      </c>
      <c r="AH86">
        <f>Settlements!AH86</f>
        <v>335</v>
      </c>
      <c r="AI86">
        <f>Settlements!AI86</f>
        <v>0</v>
      </c>
      <c r="AJ86">
        <f>Settlements!AJ86</f>
        <v>0</v>
      </c>
      <c r="AK86">
        <f>Settlements!AK86</f>
        <v>335</v>
      </c>
      <c r="AL86" t="str">
        <f>Settlements!AL86</f>
        <v>No</v>
      </c>
      <c r="AM86" t="str">
        <f>Settlements!AM86</f>
        <v>No</v>
      </c>
      <c r="AN86" t="str">
        <f>Settlements!AN86</f>
        <v>No</v>
      </c>
      <c r="AO86" t="str">
        <f>Settlements!AO86</f>
        <v>Haredic</v>
      </c>
      <c r="AP86" t="str">
        <f>Settlements!AP86</f>
        <v>Community</v>
      </c>
      <c r="AQ86">
        <f>Settlements!AQ86</f>
        <v>21366533</v>
      </c>
      <c r="AR86">
        <f>Settlements!AR86</f>
        <v>590</v>
      </c>
      <c r="AS86">
        <f>Settlements!AS86</f>
        <v>0</v>
      </c>
    </row>
    <row r="87" spans="1:45" ht="12.75">
      <c r="A87">
        <f>Settlements!A87</f>
        <v>3655</v>
      </c>
      <c r="B87" t="str">
        <f>Settlements!B87</f>
        <v>ניל"י</v>
      </c>
      <c r="C87" t="str">
        <f>Settlements!C87</f>
        <v>ניל"י</v>
      </c>
      <c r="D87" t="str">
        <f>Settlements!D87</f>
        <v>Nili</v>
      </c>
      <c r="E87" t="str">
        <f>Settlements!E87</f>
        <v>Nili</v>
      </c>
      <c r="F87" t="str">
        <f>Settlements!F87</f>
        <v>Settlement</v>
      </c>
      <c r="G87">
        <f>Settlements!G87</f>
        <v>1981</v>
      </c>
      <c r="H87">
        <f>Settlements!H87</f>
        <v>0</v>
      </c>
      <c r="I87">
        <f>Settlements!I87</f>
        <v>0</v>
      </c>
      <c r="J87">
        <f>Settlements!J87</f>
        <v>0</v>
      </c>
      <c r="K87">
        <f>Settlements!K87</f>
        <v>0</v>
      </c>
      <c r="L87">
        <f>Settlements!L87</f>
        <v>223</v>
      </c>
      <c r="M87">
        <f>Settlements!M87</f>
        <v>242</v>
      </c>
      <c r="N87">
        <f>Settlements!N87</f>
        <v>245</v>
      </c>
      <c r="O87">
        <f>Settlements!O87</f>
        <v>292</v>
      </c>
      <c r="P87">
        <f>Settlements!P87</f>
        <v>302</v>
      </c>
      <c r="Q87">
        <f>Settlements!Q87</f>
        <v>329</v>
      </c>
      <c r="R87">
        <f>Settlements!R87</f>
        <v>360</v>
      </c>
      <c r="S87">
        <f>Settlements!S87</f>
        <v>377</v>
      </c>
      <c r="T87">
        <f>Settlements!T87</f>
        <v>412</v>
      </c>
      <c r="U87">
        <f>Settlements!U87</f>
        <v>440</v>
      </c>
      <c r="V87">
        <f>Settlements!V87</f>
        <v>517</v>
      </c>
      <c r="W87">
        <f>Settlements!W87</f>
        <v>539</v>
      </c>
      <c r="X87">
        <f>Settlements!X87</f>
        <v>599</v>
      </c>
      <c r="Y87">
        <f>Settlements!Y87</f>
        <v>639</v>
      </c>
      <c r="Z87">
        <f>Settlements!Z87</f>
        <v>666</v>
      </c>
      <c r="AA87">
        <f>Settlements!AA87</f>
        <v>721</v>
      </c>
      <c r="AB87">
        <f>Settlements!AB87</f>
        <v>754</v>
      </c>
      <c r="AC87">
        <f>Settlements!AC87</f>
        <v>769</v>
      </c>
      <c r="AD87">
        <f>Settlements!AD87</f>
        <v>806</v>
      </c>
      <c r="AE87">
        <f>Settlements!AE87</f>
        <v>829</v>
      </c>
      <c r="AF87">
        <f>Settlements!AF87</f>
        <v>852</v>
      </c>
      <c r="AG87">
        <f>Settlements!AG87</f>
        <v>886</v>
      </c>
      <c r="AH87">
        <f>Settlements!AH87</f>
        <v>912</v>
      </c>
      <c r="AI87">
        <f>Settlements!AI87</f>
        <v>0</v>
      </c>
      <c r="AJ87">
        <f>Settlements!AJ87</f>
        <v>0</v>
      </c>
      <c r="AK87">
        <f>Settlements!AK87</f>
        <v>912</v>
      </c>
      <c r="AL87" t="str">
        <f>Settlements!AL87</f>
        <v>No</v>
      </c>
      <c r="AM87" t="str">
        <f>Settlements!AM87</f>
        <v>No</v>
      </c>
      <c r="AN87" t="str">
        <f>Settlements!AN87</f>
        <v>No</v>
      </c>
      <c r="AO87" t="str">
        <f>Settlements!AO87</f>
        <v>Secular</v>
      </c>
      <c r="AP87" t="str">
        <f>Settlements!AP87</f>
        <v>Community</v>
      </c>
      <c r="AQ87">
        <f>Settlements!AQ87</f>
        <v>20466519</v>
      </c>
      <c r="AR87">
        <f>Settlements!AR87</f>
        <v>360</v>
      </c>
      <c r="AS87">
        <f>Settlements!AS87</f>
        <v>0</v>
      </c>
    </row>
    <row r="88" spans="1:45" ht="12.75">
      <c r="A88">
        <f>Settlements!A88</f>
        <v>3750.1</v>
      </c>
      <c r="B88" t="str">
        <f>Settlements!B88</f>
        <v>נירית</v>
      </c>
      <c r="C88" t="str">
        <f>Settlements!C88</f>
        <v>נירית</v>
      </c>
      <c r="D88" t="str">
        <f>Settlements!D88</f>
        <v>Nirit</v>
      </c>
      <c r="E88" t="str">
        <f>Settlements!E88</f>
        <v>Nirit</v>
      </c>
      <c r="F88">
        <f>Settlements!F88</f>
        <v>0</v>
      </c>
      <c r="G88">
        <f>Settlements!G88</f>
        <v>0</v>
      </c>
      <c r="H88">
        <f>Settlements!H88</f>
        <v>0</v>
      </c>
      <c r="I88">
        <f>Settlements!I88</f>
        <v>0</v>
      </c>
      <c r="J88">
        <f>Settlements!J88</f>
        <v>0</v>
      </c>
      <c r="K88">
        <f>Settlements!K88</f>
        <v>0</v>
      </c>
      <c r="L88">
        <f>Settlements!L88</f>
        <v>0</v>
      </c>
      <c r="M88">
        <f>Settlements!M88</f>
        <v>0</v>
      </c>
      <c r="N88">
        <f>Settlements!N88</f>
        <v>0</v>
      </c>
      <c r="O88">
        <f>Settlements!O88</f>
        <v>0</v>
      </c>
      <c r="P88">
        <f>Settlements!P88</f>
        <v>0</v>
      </c>
      <c r="Q88">
        <f>Settlements!Q88</f>
        <v>0</v>
      </c>
      <c r="R88">
        <f>Settlements!R88</f>
        <v>0</v>
      </c>
      <c r="S88">
        <f>Settlements!S88</f>
        <v>0</v>
      </c>
      <c r="T88">
        <f>Settlements!T88</f>
        <v>0</v>
      </c>
      <c r="U88">
        <f>Settlements!U88</f>
        <v>0</v>
      </c>
      <c r="V88">
        <f>Settlements!V88</f>
        <v>0</v>
      </c>
      <c r="W88">
        <f>Settlements!W88</f>
        <v>0</v>
      </c>
      <c r="X88">
        <f>Settlements!X88</f>
        <v>0</v>
      </c>
      <c r="Y88">
        <f>Settlements!Y88</f>
        <v>0</v>
      </c>
      <c r="Z88">
        <f>Settlements!Z88</f>
        <v>0</v>
      </c>
      <c r="AA88">
        <f>Settlements!AA88</f>
        <v>0</v>
      </c>
      <c r="AB88">
        <f>Settlements!AB88</f>
        <v>0</v>
      </c>
      <c r="AC88">
        <f>Settlements!AC88</f>
        <v>0</v>
      </c>
      <c r="AD88">
        <f>Settlements!AD88</f>
        <v>0</v>
      </c>
      <c r="AE88">
        <f>Settlements!AE88</f>
        <v>0</v>
      </c>
      <c r="AF88">
        <f>Settlements!AF88</f>
        <v>0</v>
      </c>
      <c r="AG88">
        <f>Settlements!AG88</f>
        <v>0</v>
      </c>
      <c r="AH88">
        <f>Settlements!AH88</f>
        <v>0</v>
      </c>
      <c r="AI88">
        <f>Settlements!AI88</f>
        <v>0</v>
      </c>
      <c r="AJ88">
        <f>Settlements!AJ88</f>
        <v>0</v>
      </c>
      <c r="AK88">
        <f>Settlements!AK88</f>
        <v>0</v>
      </c>
      <c r="AL88">
        <f>Settlements!AL88</f>
        <v>0</v>
      </c>
      <c r="AM88">
        <f>Settlements!AM88</f>
        <v>0</v>
      </c>
      <c r="AN88">
        <f>Settlements!AN88</f>
        <v>0</v>
      </c>
      <c r="AO88">
        <f>Settlements!AO88</f>
        <v>0</v>
      </c>
      <c r="AP88">
        <f>Settlements!AP88</f>
        <v>0</v>
      </c>
      <c r="AQ88">
        <f>Settlements!AQ88</f>
        <v>0</v>
      </c>
      <c r="AR88">
        <f>Settlements!AR88</f>
        <v>0</v>
      </c>
      <c r="AS88">
        <f>Settlements!AS88</f>
        <v>0</v>
      </c>
    </row>
    <row r="89" spans="1:45" ht="12.75">
      <c r="A89">
        <f>Settlements!A89</f>
        <v>3620</v>
      </c>
      <c r="B89" t="str">
        <f>Settlements!B89</f>
        <v>נירן</v>
      </c>
      <c r="C89" t="str">
        <f>Settlements!C89</f>
        <v>נירן</v>
      </c>
      <c r="D89" t="str">
        <f>Settlements!D89</f>
        <v>Niran</v>
      </c>
      <c r="E89" t="str">
        <f>Settlements!E89</f>
        <v>Niran</v>
      </c>
      <c r="F89" t="str">
        <f>Settlements!F89</f>
        <v>Settlement</v>
      </c>
      <c r="G89">
        <f>Settlements!G89</f>
        <v>1977</v>
      </c>
      <c r="H89">
        <f>Settlements!H89</f>
        <v>0</v>
      </c>
      <c r="I89">
        <f>Settlements!I89</f>
        <v>0</v>
      </c>
      <c r="J89">
        <f>Settlements!J89</f>
        <v>0</v>
      </c>
      <c r="K89">
        <f>Settlements!K89</f>
        <v>0</v>
      </c>
      <c r="L89">
        <f>Settlements!L89</f>
        <v>0</v>
      </c>
      <c r="M89">
        <f>Settlements!M89</f>
        <v>0</v>
      </c>
      <c r="N89">
        <f>Settlements!N89</f>
        <v>0</v>
      </c>
      <c r="O89">
        <f>Settlements!O89</f>
        <v>0</v>
      </c>
      <c r="P89">
        <f>Settlements!P89</f>
        <v>0</v>
      </c>
      <c r="Q89">
        <f>Settlements!Q89</f>
        <v>0</v>
      </c>
      <c r="R89">
        <f>Settlements!R89</f>
        <v>0</v>
      </c>
      <c r="S89">
        <f>Settlements!S89</f>
        <v>0</v>
      </c>
      <c r="T89">
        <f>Settlements!T89</f>
        <v>0</v>
      </c>
      <c r="U89">
        <f>Settlements!U89</f>
        <v>0</v>
      </c>
      <c r="V89">
        <f>Settlements!V89</f>
        <v>0</v>
      </c>
      <c r="W89">
        <f>Settlements!W89</f>
        <v>67</v>
      </c>
      <c r="X89">
        <f>Settlements!X89</f>
        <v>62</v>
      </c>
      <c r="Y89">
        <f>Settlements!Y89</f>
        <v>58</v>
      </c>
      <c r="Z89">
        <f>Settlements!Z89</f>
        <v>45</v>
      </c>
      <c r="AA89">
        <f>Settlements!AA89</f>
        <v>56</v>
      </c>
      <c r="AB89">
        <f>Settlements!AB89</f>
        <v>58</v>
      </c>
      <c r="AC89">
        <f>Settlements!AC89</f>
        <v>56</v>
      </c>
      <c r="AD89">
        <f>Settlements!AD89</f>
        <v>52</v>
      </c>
      <c r="AE89">
        <f>Settlements!AE89</f>
        <v>53</v>
      </c>
      <c r="AF89">
        <f>Settlements!AF89</f>
        <v>49</v>
      </c>
      <c r="AG89">
        <f>Settlements!AG89</f>
        <v>52</v>
      </c>
      <c r="AH89">
        <f>Settlements!AH89</f>
        <v>56</v>
      </c>
      <c r="AI89">
        <f>Settlements!AI89</f>
        <v>0</v>
      </c>
      <c r="AJ89">
        <f>Settlements!AJ89</f>
        <v>0</v>
      </c>
      <c r="AK89">
        <f>Settlements!AK89</f>
        <v>56</v>
      </c>
      <c r="AL89" t="str">
        <f>Settlements!AL89</f>
        <v>No</v>
      </c>
      <c r="AM89" t="str">
        <f>Settlements!AM89</f>
        <v>No</v>
      </c>
      <c r="AN89" t="str">
        <f>Settlements!AN89</f>
        <v>No</v>
      </c>
      <c r="AO89" t="str">
        <f>Settlements!AO89</f>
        <v>Secular</v>
      </c>
      <c r="AP89" t="str">
        <f>Settlements!AP89</f>
        <v>Kibbutz</v>
      </c>
      <c r="AQ89">
        <f>Settlements!AQ89</f>
        <v>24316528</v>
      </c>
      <c r="AR89">
        <f>Settlements!AR89</f>
        <v>30</v>
      </c>
      <c r="AS89">
        <f>Settlements!AS89</f>
        <v>0</v>
      </c>
    </row>
    <row r="90" spans="1:45" ht="12.75">
      <c r="A90">
        <f>Settlements!A90</f>
        <v>3787</v>
      </c>
      <c r="B90" t="str">
        <f>Settlements!B90</f>
        <v>נעלה</v>
      </c>
      <c r="C90" t="str">
        <f>Settlements!C90</f>
        <v>נעלה</v>
      </c>
      <c r="D90" t="str">
        <f>Settlements!D90</f>
        <v>Na'ale</v>
      </c>
      <c r="E90" t="str">
        <f>Settlements!E90</f>
        <v>Na'ale</v>
      </c>
      <c r="F90" t="str">
        <f>Settlements!F90</f>
        <v>Settlement</v>
      </c>
      <c r="G90">
        <f>Settlements!G90</f>
        <v>1988</v>
      </c>
      <c r="H90">
        <f>Settlements!H90</f>
        <v>0</v>
      </c>
      <c r="I90">
        <f>Settlements!I90</f>
        <v>0</v>
      </c>
      <c r="J90">
        <f>Settlements!J90</f>
        <v>0</v>
      </c>
      <c r="K90">
        <f>Settlements!K90</f>
        <v>0</v>
      </c>
      <c r="L90">
        <f>Settlements!L90</f>
        <v>0</v>
      </c>
      <c r="M90">
        <f>Settlements!M90</f>
        <v>0</v>
      </c>
      <c r="N90">
        <f>Settlements!N90</f>
        <v>0</v>
      </c>
      <c r="O90">
        <f>Settlements!O90</f>
        <v>0</v>
      </c>
      <c r="P90">
        <f>Settlements!P90</f>
        <v>0</v>
      </c>
      <c r="Q90">
        <f>Settlements!Q90</f>
        <v>0</v>
      </c>
      <c r="R90">
        <f>Settlements!R90</f>
        <v>0</v>
      </c>
      <c r="S90">
        <f>Settlements!S90</f>
        <v>0</v>
      </c>
      <c r="T90">
        <f>Settlements!T90</f>
        <v>139</v>
      </c>
      <c r="U90">
        <f>Settlements!U90</f>
        <v>149</v>
      </c>
      <c r="V90">
        <f>Settlements!V90</f>
        <v>140</v>
      </c>
      <c r="W90">
        <f>Settlements!W90</f>
        <v>127</v>
      </c>
      <c r="X90">
        <f>Settlements!X90</f>
        <v>125</v>
      </c>
      <c r="Y90">
        <f>Settlements!Y90</f>
        <v>104</v>
      </c>
      <c r="Z90">
        <f>Settlements!Z90</f>
        <v>105</v>
      </c>
      <c r="AA90">
        <f>Settlements!AA90</f>
        <v>137</v>
      </c>
      <c r="AB90">
        <f>Settlements!AB90</f>
        <v>334</v>
      </c>
      <c r="AC90">
        <f>Settlements!AC90</f>
        <v>492</v>
      </c>
      <c r="AD90">
        <f>Settlements!AD90</f>
        <v>556</v>
      </c>
      <c r="AE90">
        <f>Settlements!AE90</f>
        <v>600</v>
      </c>
      <c r="AF90">
        <f>Settlements!AF90</f>
        <v>623</v>
      </c>
      <c r="AG90">
        <f>Settlements!AG90</f>
        <v>655</v>
      </c>
      <c r="AH90">
        <f>Settlements!AH90</f>
        <v>710</v>
      </c>
      <c r="AI90">
        <f>Settlements!AI90</f>
        <v>0</v>
      </c>
      <c r="AJ90">
        <f>Settlements!AJ90</f>
        <v>0</v>
      </c>
      <c r="AK90">
        <f>Settlements!AK90</f>
        <v>710</v>
      </c>
      <c r="AL90" t="str">
        <f>Settlements!AL90</f>
        <v>No</v>
      </c>
      <c r="AM90" t="str">
        <f>Settlements!AM90</f>
        <v>No</v>
      </c>
      <c r="AN90" t="str">
        <f>Settlements!AN90</f>
        <v>No</v>
      </c>
      <c r="AO90" t="str">
        <f>Settlements!AO90</f>
        <v>Secular</v>
      </c>
      <c r="AP90" t="str">
        <f>Settlements!AP90</f>
        <v>Community</v>
      </c>
      <c r="AQ90">
        <f>Settlements!AQ90</f>
        <v>20666524</v>
      </c>
      <c r="AR90">
        <f>Settlements!AR90</f>
        <v>420</v>
      </c>
      <c r="AS90">
        <f>Settlements!AS90</f>
        <v>0</v>
      </c>
    </row>
    <row r="91" spans="1:45" ht="12.75">
      <c r="A91">
        <f>Settlements!A91</f>
        <v>3713</v>
      </c>
      <c r="B91" t="str">
        <f>Settlements!B91</f>
        <v>נעמי</v>
      </c>
      <c r="C91" t="str">
        <f>Settlements!C91</f>
        <v>נעמי</v>
      </c>
      <c r="D91" t="str">
        <f>Settlements!D91</f>
        <v>Na'ama</v>
      </c>
      <c r="E91" t="str">
        <f>Settlements!E91</f>
        <v>Na'ama</v>
      </c>
      <c r="F91" t="str">
        <f>Settlements!F91</f>
        <v>Settlement</v>
      </c>
      <c r="G91">
        <f>Settlements!G91</f>
        <v>1982</v>
      </c>
      <c r="H91">
        <f>Settlements!H91</f>
        <v>0</v>
      </c>
      <c r="I91">
        <f>Settlements!I91</f>
        <v>0</v>
      </c>
      <c r="J91">
        <f>Settlements!J91</f>
        <v>0</v>
      </c>
      <c r="K91">
        <f>Settlements!K91</f>
        <v>0</v>
      </c>
      <c r="L91">
        <f>Settlements!L91</f>
        <v>0</v>
      </c>
      <c r="M91">
        <f>Settlements!M91</f>
        <v>0</v>
      </c>
      <c r="N91">
        <f>Settlements!N91</f>
        <v>0</v>
      </c>
      <c r="O91">
        <f>Settlements!O91</f>
        <v>0</v>
      </c>
      <c r="P91">
        <f>Settlements!P91</f>
        <v>0</v>
      </c>
      <c r="Q91">
        <f>Settlements!Q91</f>
        <v>0</v>
      </c>
      <c r="R91">
        <f>Settlements!R91</f>
        <v>0</v>
      </c>
      <c r="S91">
        <f>Settlements!S91</f>
        <v>0</v>
      </c>
      <c r="T91">
        <f>Settlements!T91</f>
        <v>106</v>
      </c>
      <c r="U91">
        <f>Settlements!U91</f>
        <v>122</v>
      </c>
      <c r="V91">
        <f>Settlements!V91</f>
        <v>129</v>
      </c>
      <c r="W91">
        <f>Settlements!W91</f>
        <v>131</v>
      </c>
      <c r="X91">
        <f>Settlements!X91</f>
        <v>132</v>
      </c>
      <c r="Y91">
        <f>Settlements!Y91</f>
        <v>133</v>
      </c>
      <c r="Z91">
        <f>Settlements!Z91</f>
        <v>133</v>
      </c>
      <c r="AA91">
        <f>Settlements!AA91</f>
        <v>127</v>
      </c>
      <c r="AB91">
        <f>Settlements!AB91</f>
        <v>129</v>
      </c>
      <c r="AC91">
        <f>Settlements!AC91</f>
        <v>129</v>
      </c>
      <c r="AD91">
        <f>Settlements!AD91</f>
        <v>123</v>
      </c>
      <c r="AE91">
        <f>Settlements!AE91</f>
        <v>127</v>
      </c>
      <c r="AF91">
        <f>Settlements!AF91</f>
        <v>130</v>
      </c>
      <c r="AG91">
        <f>Settlements!AG91</f>
        <v>129</v>
      </c>
      <c r="AH91">
        <f>Settlements!AH91</f>
        <v>128</v>
      </c>
      <c r="AI91">
        <f>Settlements!AI91</f>
        <v>0</v>
      </c>
      <c r="AJ91">
        <f>Settlements!AJ91</f>
        <v>0</v>
      </c>
      <c r="AK91">
        <f>Settlements!AK91</f>
        <v>128</v>
      </c>
      <c r="AL91" t="str">
        <f>Settlements!AL91</f>
        <v>No</v>
      </c>
      <c r="AM91" t="str">
        <f>Settlements!AM91</f>
        <v>No</v>
      </c>
      <c r="AN91" t="str">
        <f>Settlements!AN91</f>
        <v>No</v>
      </c>
      <c r="AO91" t="str">
        <f>Settlements!AO91</f>
        <v>Secular</v>
      </c>
      <c r="AP91" t="str">
        <f>Settlements!AP91</f>
        <v>Moshav</v>
      </c>
      <c r="AQ91">
        <f>Settlements!AQ91</f>
        <v>24436462</v>
      </c>
      <c r="AR91">
        <f>Settlements!AR91</f>
        <v>-200</v>
      </c>
      <c r="AS91">
        <f>Settlements!AS91</f>
        <v>0</v>
      </c>
    </row>
    <row r="92" spans="1:45" ht="12.75">
      <c r="A92">
        <f>Settlements!A92</f>
        <v>3555</v>
      </c>
      <c r="B92" t="str">
        <f>Settlements!B92</f>
        <v>נתיב הגדוד</v>
      </c>
      <c r="C92" t="str">
        <f>Settlements!C92</f>
        <v>נתיב הגדוד</v>
      </c>
      <c r="D92" t="str">
        <f>Settlements!D92</f>
        <v>Netiv Ha'gdud</v>
      </c>
      <c r="E92" t="str">
        <f>Settlements!E92</f>
        <v>Netiv Ha'gdud</v>
      </c>
      <c r="F92" t="str">
        <f>Settlements!F92</f>
        <v>Settlement</v>
      </c>
      <c r="G92">
        <f>Settlements!G92</f>
        <v>1976</v>
      </c>
      <c r="H92">
        <f>Settlements!H92</f>
        <v>0</v>
      </c>
      <c r="I92">
        <f>Settlements!I92</f>
        <v>0</v>
      </c>
      <c r="J92">
        <f>Settlements!J92</f>
        <v>0</v>
      </c>
      <c r="K92">
        <f>Settlements!K92</f>
        <v>0</v>
      </c>
      <c r="L92">
        <f>Settlements!L92</f>
        <v>0</v>
      </c>
      <c r="M92">
        <f>Settlements!M92</f>
        <v>0</v>
      </c>
      <c r="N92">
        <f>Settlements!N92</f>
        <v>0</v>
      </c>
      <c r="O92">
        <f>Settlements!O92</f>
        <v>0</v>
      </c>
      <c r="P92">
        <f>Settlements!P92</f>
        <v>0</v>
      </c>
      <c r="Q92">
        <f>Settlements!Q92</f>
        <v>0</v>
      </c>
      <c r="R92">
        <f>Settlements!R92</f>
        <v>0</v>
      </c>
      <c r="S92">
        <f>Settlements!S92</f>
        <v>0</v>
      </c>
      <c r="T92">
        <f>Settlements!T92</f>
        <v>205</v>
      </c>
      <c r="U92">
        <f>Settlements!U92</f>
        <v>201</v>
      </c>
      <c r="V92">
        <f>Settlements!V92</f>
        <v>194</v>
      </c>
      <c r="W92">
        <f>Settlements!W92</f>
        <v>139</v>
      </c>
      <c r="X92">
        <f>Settlements!X92</f>
        <v>136</v>
      </c>
      <c r="Y92">
        <f>Settlements!Y92</f>
        <v>145</v>
      </c>
      <c r="Z92">
        <f>Settlements!Z92</f>
        <v>143</v>
      </c>
      <c r="AA92">
        <f>Settlements!AA92</f>
        <v>139</v>
      </c>
      <c r="AB92">
        <f>Settlements!AB92</f>
        <v>133</v>
      </c>
      <c r="AC92">
        <f>Settlements!AC92</f>
        <v>132</v>
      </c>
      <c r="AD92">
        <f>Settlements!AD92</f>
        <v>120</v>
      </c>
      <c r="AE92">
        <f>Settlements!AE92</f>
        <v>132</v>
      </c>
      <c r="AF92">
        <f>Settlements!AF92</f>
        <v>127</v>
      </c>
      <c r="AG92">
        <f>Settlements!AG92</f>
        <v>125</v>
      </c>
      <c r="AH92">
        <f>Settlements!AH92</f>
        <v>114</v>
      </c>
      <c r="AI92">
        <f>Settlements!AI92</f>
        <v>0</v>
      </c>
      <c r="AJ92">
        <f>Settlements!AJ92</f>
        <v>0</v>
      </c>
      <c r="AK92">
        <f>Settlements!AK92</f>
        <v>114</v>
      </c>
      <c r="AL92" t="str">
        <f>Settlements!AL92</f>
        <v>No</v>
      </c>
      <c r="AM92" t="str">
        <f>Settlements!AM92</f>
        <v>No</v>
      </c>
      <c r="AN92" t="str">
        <f>Settlements!AN92</f>
        <v>No</v>
      </c>
      <c r="AO92" t="str">
        <f>Settlements!AO92</f>
        <v>Secular</v>
      </c>
      <c r="AP92" t="str">
        <f>Settlements!AP92</f>
        <v>Moshav</v>
      </c>
      <c r="AQ92">
        <f>Settlements!AQ92</f>
        <v>24226552</v>
      </c>
      <c r="AR92">
        <f>Settlements!AR92</f>
        <v>-220</v>
      </c>
      <c r="AS92">
        <f>Settlements!AS92</f>
        <v>0</v>
      </c>
    </row>
    <row r="93" spans="1:45" ht="12.75">
      <c r="A93">
        <f>Settlements!A93</f>
        <v>3756</v>
      </c>
      <c r="B93" t="str">
        <f>Settlements!B93</f>
        <v>סוסיה</v>
      </c>
      <c r="C93" t="str">
        <f>Settlements!C93</f>
        <v>סוסיה</v>
      </c>
      <c r="D93" t="str">
        <f>Settlements!D93</f>
        <v>Susiya</v>
      </c>
      <c r="E93" t="str">
        <f>Settlements!E93</f>
        <v>Susiya</v>
      </c>
      <c r="F93" t="str">
        <f>Settlements!F93</f>
        <v>Settlement</v>
      </c>
      <c r="G93">
        <f>Settlements!G93</f>
        <v>1983</v>
      </c>
      <c r="H93">
        <f>Settlements!H93</f>
        <v>0</v>
      </c>
      <c r="I93">
        <f>Settlements!I93</f>
        <v>0</v>
      </c>
      <c r="J93">
        <f>Settlements!J93</f>
        <v>0</v>
      </c>
      <c r="K93">
        <f>Settlements!K93</f>
        <v>0</v>
      </c>
      <c r="L93">
        <f>Settlements!L93</f>
        <v>0</v>
      </c>
      <c r="M93">
        <f>Settlements!M93</f>
        <v>0</v>
      </c>
      <c r="N93">
        <f>Settlements!N93</f>
        <v>0</v>
      </c>
      <c r="O93">
        <f>Settlements!O93</f>
        <v>0</v>
      </c>
      <c r="P93">
        <f>Settlements!P93</f>
        <v>0</v>
      </c>
      <c r="Q93">
        <f>Settlements!Q93</f>
        <v>0</v>
      </c>
      <c r="R93">
        <f>Settlements!R93</f>
        <v>203</v>
      </c>
      <c r="S93">
        <f>Settlements!S93</f>
        <v>234</v>
      </c>
      <c r="T93">
        <f>Settlements!T93</f>
        <v>260</v>
      </c>
      <c r="U93">
        <f>Settlements!U93</f>
        <v>269</v>
      </c>
      <c r="V93">
        <f>Settlements!V93</f>
        <v>282</v>
      </c>
      <c r="W93">
        <f>Settlements!W93</f>
        <v>359</v>
      </c>
      <c r="X93">
        <f>Settlements!X93</f>
        <v>383</v>
      </c>
      <c r="Y93">
        <f>Settlements!Y93</f>
        <v>415</v>
      </c>
      <c r="Z93">
        <f>Settlements!Z93</f>
        <v>468</v>
      </c>
      <c r="AA93">
        <f>Settlements!AA93</f>
        <v>482</v>
      </c>
      <c r="AB93">
        <f>Settlements!AB93</f>
        <v>525</v>
      </c>
      <c r="AC93">
        <f>Settlements!AC93</f>
        <v>585</v>
      </c>
      <c r="AD93">
        <f>Settlements!AD93</f>
        <v>643</v>
      </c>
      <c r="AE93">
        <f>Settlements!AE93</f>
        <v>663</v>
      </c>
      <c r="AF93">
        <f>Settlements!AF93</f>
        <v>700</v>
      </c>
      <c r="AG93">
        <f>Settlements!AG93</f>
        <v>737</v>
      </c>
      <c r="AH93">
        <f>Settlements!AH93</f>
        <v>754</v>
      </c>
      <c r="AI93">
        <f>Settlements!AI93</f>
        <v>0</v>
      </c>
      <c r="AJ93">
        <f>Settlements!AJ93</f>
        <v>0</v>
      </c>
      <c r="AK93">
        <f>Settlements!AK93</f>
        <v>754</v>
      </c>
      <c r="AL93" t="str">
        <f>Settlements!AL93</f>
        <v>No</v>
      </c>
      <c r="AM93" t="str">
        <f>Settlements!AM93</f>
        <v>No</v>
      </c>
      <c r="AN93" t="str">
        <f>Settlements!AN93</f>
        <v>No</v>
      </c>
      <c r="AO93" t="str">
        <f>Settlements!AO93</f>
        <v>Religious</v>
      </c>
      <c r="AP93" t="str">
        <f>Settlements!AP93</f>
        <v>Community</v>
      </c>
      <c r="AQ93">
        <f>Settlements!AQ93</f>
        <v>21055890</v>
      </c>
      <c r="AR93">
        <f>Settlements!AR93</f>
        <v>800</v>
      </c>
      <c r="AS93">
        <f>Settlements!AS93</f>
        <v>0</v>
      </c>
    </row>
    <row r="94" spans="1:45" ht="12.75">
      <c r="A94">
        <f>Settlements!A94</f>
        <v>3567</v>
      </c>
      <c r="B94" t="str">
        <f>Settlements!B94</f>
        <v>סלעית</v>
      </c>
      <c r="C94" t="str">
        <f>Settlements!C94</f>
        <v>סלעית</v>
      </c>
      <c r="D94" t="str">
        <f>Settlements!D94</f>
        <v>Sal'it</v>
      </c>
      <c r="E94" t="str">
        <f>Settlements!E94</f>
        <v>Sal'it</v>
      </c>
      <c r="F94" t="str">
        <f>Settlements!F94</f>
        <v>Settlement</v>
      </c>
      <c r="G94">
        <f>Settlements!G94</f>
        <v>1977</v>
      </c>
      <c r="H94">
        <f>Settlements!H94</f>
        <v>0</v>
      </c>
      <c r="I94">
        <f>Settlements!I94</f>
        <v>0</v>
      </c>
      <c r="J94">
        <f>Settlements!J94</f>
        <v>0</v>
      </c>
      <c r="K94">
        <f>Settlements!K94</f>
        <v>0</v>
      </c>
      <c r="L94">
        <f>Settlements!L94</f>
        <v>236</v>
      </c>
      <c r="M94">
        <f>Settlements!M94</f>
        <v>256</v>
      </c>
      <c r="N94">
        <f>Settlements!N94</f>
        <v>278</v>
      </c>
      <c r="O94">
        <f>Settlements!O94</f>
        <v>296</v>
      </c>
      <c r="P94">
        <f>Settlements!P94</f>
        <v>298</v>
      </c>
      <c r="Q94">
        <f>Settlements!Q94</f>
        <v>312</v>
      </c>
      <c r="R94">
        <f>Settlements!R94</f>
        <v>319</v>
      </c>
      <c r="S94">
        <f>Settlements!S94</f>
        <v>325</v>
      </c>
      <c r="T94">
        <f>Settlements!T94</f>
        <v>326</v>
      </c>
      <c r="U94">
        <f>Settlements!U94</f>
        <v>329</v>
      </c>
      <c r="V94">
        <f>Settlements!V94</f>
        <v>340</v>
      </c>
      <c r="W94">
        <f>Settlements!W94</f>
        <v>305</v>
      </c>
      <c r="X94">
        <f>Settlements!X94</f>
        <v>325</v>
      </c>
      <c r="Y94">
        <f>Settlements!Y94</f>
        <v>339</v>
      </c>
      <c r="Z94">
        <f>Settlements!Z94</f>
        <v>377</v>
      </c>
      <c r="AA94">
        <f>Settlements!AA94</f>
        <v>410</v>
      </c>
      <c r="AB94">
        <f>Settlements!AB94</f>
        <v>425</v>
      </c>
      <c r="AC94">
        <f>Settlements!AC94</f>
        <v>439</v>
      </c>
      <c r="AD94">
        <f>Settlements!AD94</f>
        <v>441</v>
      </c>
      <c r="AE94">
        <f>Settlements!AE94</f>
        <v>443</v>
      </c>
      <c r="AF94">
        <f>Settlements!AF94</f>
        <v>447</v>
      </c>
      <c r="AG94">
        <f>Settlements!AG94</f>
        <v>429</v>
      </c>
      <c r="AH94">
        <f>Settlements!AH94</f>
        <v>474</v>
      </c>
      <c r="AI94">
        <f>Settlements!AI94</f>
        <v>0</v>
      </c>
      <c r="AJ94">
        <f>Settlements!AJ94</f>
        <v>0</v>
      </c>
      <c r="AK94">
        <f>Settlements!AK94</f>
        <v>474</v>
      </c>
      <c r="AL94" t="str">
        <f>Settlements!AL94</f>
        <v>Yes</v>
      </c>
      <c r="AM94" t="str">
        <f>Settlements!AM94</f>
        <v>Yes</v>
      </c>
      <c r="AN94" t="str">
        <f>Settlements!AN94</f>
        <v>No</v>
      </c>
      <c r="AO94" t="str">
        <f>Settlements!AO94</f>
        <v>Secular</v>
      </c>
      <c r="AP94" t="str">
        <f>Settlements!AP94</f>
        <v>Moshav</v>
      </c>
      <c r="AQ94">
        <f>Settlements!AQ94</f>
        <v>20506834</v>
      </c>
      <c r="AR94">
        <f>Settlements!AR94</f>
        <v>-245</v>
      </c>
      <c r="AS94">
        <f>Settlements!AS94</f>
        <v>0</v>
      </c>
    </row>
    <row r="95" spans="1:45" ht="12.75">
      <c r="A95">
        <f>Settlements!A95</f>
        <v>3652.1</v>
      </c>
      <c r="B95" t="str">
        <f>Settlements!B95</f>
        <v>עופרים</v>
      </c>
      <c r="C95" t="str">
        <f>Settlements!C95</f>
        <v>עופרים</v>
      </c>
      <c r="D95" t="str">
        <f>Settlements!D95</f>
        <v>Ofarim</v>
      </c>
      <c r="E95" t="str">
        <f>Settlements!E95</f>
        <v>Ofarim</v>
      </c>
      <c r="F95" t="str">
        <f>Settlements!F95</f>
        <v>Settlement</v>
      </c>
      <c r="G95">
        <f>Settlements!G95</f>
        <v>1989</v>
      </c>
      <c r="H95">
        <f>Settlements!H95</f>
        <v>0</v>
      </c>
      <c r="I95">
        <f>Settlements!I95</f>
        <v>0</v>
      </c>
      <c r="J95">
        <f>Settlements!J95</f>
        <v>0</v>
      </c>
      <c r="K95">
        <f>Settlements!K95</f>
        <v>0</v>
      </c>
      <c r="L95">
        <f>Settlements!L95</f>
        <v>0</v>
      </c>
      <c r="M95">
        <f>Settlements!M95</f>
        <v>0</v>
      </c>
      <c r="N95">
        <f>Settlements!N95</f>
        <v>0</v>
      </c>
      <c r="O95">
        <f>Settlements!O95</f>
        <v>0</v>
      </c>
      <c r="P95">
        <f>Settlements!P95</f>
        <v>0</v>
      </c>
      <c r="Q95">
        <f>Settlements!Q95</f>
        <v>0</v>
      </c>
      <c r="R95">
        <f>Settlements!R95</f>
        <v>0</v>
      </c>
      <c r="S95">
        <f>Settlements!S95</f>
        <v>0</v>
      </c>
      <c r="T95">
        <f>Settlements!T95</f>
        <v>0</v>
      </c>
      <c r="U95">
        <f>Settlements!U95</f>
        <v>0</v>
      </c>
      <c r="V95">
        <f>Settlements!V95</f>
        <v>0</v>
      </c>
      <c r="W95">
        <f>Settlements!W95</f>
        <v>351</v>
      </c>
      <c r="X95">
        <f>Settlements!X95</f>
        <v>476</v>
      </c>
      <c r="Y95">
        <f>Settlements!Y95</f>
        <v>516</v>
      </c>
      <c r="Z95">
        <f>Settlements!Z95</f>
        <v>623</v>
      </c>
      <c r="AA95">
        <f>Settlements!AA95</f>
        <v>686</v>
      </c>
      <c r="AB95">
        <f>Settlements!AB95</f>
        <v>763</v>
      </c>
      <c r="AC95">
        <f>Settlements!AC95</f>
        <v>810</v>
      </c>
      <c r="AD95">
        <f>Settlements!AD95</f>
        <v>870</v>
      </c>
      <c r="AE95">
        <f>Settlements!AE95</f>
        <v>0</v>
      </c>
      <c r="AF95">
        <f>Settlements!AF95</f>
        <v>0</v>
      </c>
      <c r="AG95">
        <f>Settlements!AG95</f>
        <v>0</v>
      </c>
      <c r="AH95">
        <f>Settlements!AH95</f>
        <v>0</v>
      </c>
      <c r="AI95">
        <f>Settlements!AI95</f>
        <v>0</v>
      </c>
      <c r="AJ95">
        <f>Settlements!AJ95</f>
        <v>0</v>
      </c>
      <c r="AK95">
        <f>Settlements!AK95</f>
        <v>0</v>
      </c>
      <c r="AL95" t="str">
        <f>Settlements!AL95</f>
        <v>Yes</v>
      </c>
      <c r="AM95" t="str">
        <f>Settlements!AM95</f>
        <v>No</v>
      </c>
      <c r="AN95" t="str">
        <f>Settlements!AN95</f>
        <v>No</v>
      </c>
      <c r="AO95" t="str">
        <f>Settlements!AO95</f>
        <v>Secular</v>
      </c>
      <c r="AP95" t="str">
        <f>Settlements!AP95</f>
        <v>Urban</v>
      </c>
      <c r="AQ95">
        <f>Settlements!AQ95</f>
        <v>0</v>
      </c>
      <c r="AR95">
        <f>Settlements!AR95</f>
        <v>0</v>
      </c>
      <c r="AS95" t="str">
        <f>Settlements!AS95</f>
        <v>אוחד לתוך בית אריה ב-2004</v>
      </c>
    </row>
    <row r="96" spans="1:45" ht="12.75">
      <c r="A96">
        <f>Settlements!A96</f>
        <v>3658</v>
      </c>
      <c r="B96" t="str">
        <f>Settlements!B96</f>
        <v>עטרת</v>
      </c>
      <c r="C96" t="str">
        <f>Settlements!C96</f>
        <v>עטרת</v>
      </c>
      <c r="D96" t="str">
        <f>Settlements!D96</f>
        <v>Ateret</v>
      </c>
      <c r="E96" t="str">
        <f>Settlements!E96</f>
        <v>Ateret</v>
      </c>
      <c r="F96" t="str">
        <f>Settlements!F96</f>
        <v>Settlement</v>
      </c>
      <c r="G96">
        <f>Settlements!G96</f>
        <v>1981</v>
      </c>
      <c r="H96">
        <f>Settlements!H96</f>
        <v>0</v>
      </c>
      <c r="I96">
        <f>Settlements!I96</f>
        <v>0</v>
      </c>
      <c r="J96">
        <f>Settlements!J96</f>
        <v>0</v>
      </c>
      <c r="K96">
        <f>Settlements!K96</f>
        <v>0</v>
      </c>
      <c r="L96">
        <f>Settlements!L96</f>
        <v>0</v>
      </c>
      <c r="M96">
        <f>Settlements!M96</f>
        <v>0</v>
      </c>
      <c r="N96">
        <f>Settlements!N96</f>
        <v>0</v>
      </c>
      <c r="O96">
        <f>Settlements!O96</f>
        <v>0</v>
      </c>
      <c r="P96">
        <f>Settlements!P96</f>
        <v>0</v>
      </c>
      <c r="Q96">
        <f>Settlements!Q96</f>
        <v>0</v>
      </c>
      <c r="R96">
        <f>Settlements!R96</f>
        <v>0</v>
      </c>
      <c r="S96">
        <f>Settlements!S96</f>
        <v>0</v>
      </c>
      <c r="T96">
        <f>Settlements!T96</f>
        <v>213</v>
      </c>
      <c r="U96">
        <f>Settlements!U96</f>
        <v>230</v>
      </c>
      <c r="V96">
        <f>Settlements!V96</f>
        <v>253</v>
      </c>
      <c r="W96">
        <f>Settlements!W96</f>
        <v>242</v>
      </c>
      <c r="X96">
        <f>Settlements!X96</f>
        <v>260</v>
      </c>
      <c r="Y96">
        <f>Settlements!Y96</f>
        <v>268</v>
      </c>
      <c r="Z96">
        <f>Settlements!Z96</f>
        <v>287</v>
      </c>
      <c r="AA96">
        <f>Settlements!AA96</f>
        <v>302</v>
      </c>
      <c r="AB96">
        <f>Settlements!AB96</f>
        <v>307</v>
      </c>
      <c r="AC96">
        <f>Settlements!AC96</f>
        <v>320</v>
      </c>
      <c r="AD96">
        <f>Settlements!AD96</f>
        <v>349</v>
      </c>
      <c r="AE96">
        <f>Settlements!AE96</f>
        <v>350</v>
      </c>
      <c r="AF96">
        <f>Settlements!AF96</f>
        <v>373</v>
      </c>
      <c r="AG96">
        <f>Settlements!AG96</f>
        <v>406</v>
      </c>
      <c r="AH96">
        <f>Settlements!AH96</f>
        <v>438</v>
      </c>
      <c r="AI96">
        <f>Settlements!AI96</f>
        <v>0</v>
      </c>
      <c r="AJ96">
        <f>Settlements!AJ96</f>
        <v>0</v>
      </c>
      <c r="AK96">
        <f>Settlements!AK96</f>
        <v>438</v>
      </c>
      <c r="AL96" t="str">
        <f>Settlements!AL96</f>
        <v>No</v>
      </c>
      <c r="AM96" t="str">
        <f>Settlements!AM96</f>
        <v>No</v>
      </c>
      <c r="AN96" t="str">
        <f>Settlements!AN96</f>
        <v>No</v>
      </c>
      <c r="AO96" t="str">
        <f>Settlements!AO96</f>
        <v>Religious</v>
      </c>
      <c r="AP96" t="str">
        <f>Settlements!AP96</f>
        <v>Community</v>
      </c>
      <c r="AQ96">
        <f>Settlements!AQ96</f>
        <v>21686564</v>
      </c>
      <c r="AR96">
        <f>Settlements!AR96</f>
        <v>720</v>
      </c>
      <c r="AS96">
        <f>Settlements!AS96</f>
        <v>0</v>
      </c>
    </row>
    <row r="97" spans="1:45" ht="12.75">
      <c r="A97">
        <f>Settlements!A97</f>
        <v>3765</v>
      </c>
      <c r="B97" t="str">
        <f>Settlements!B97</f>
        <v>עלי</v>
      </c>
      <c r="C97" t="str">
        <f>Settlements!C97</f>
        <v>עלי</v>
      </c>
      <c r="D97" t="str">
        <f>Settlements!D97</f>
        <v>Eli</v>
      </c>
      <c r="E97" t="str">
        <f>Settlements!E97</f>
        <v>Eli</v>
      </c>
      <c r="F97" t="str">
        <f>Settlements!F97</f>
        <v>Settlement</v>
      </c>
      <c r="G97">
        <f>Settlements!G97</f>
        <v>1984</v>
      </c>
      <c r="H97">
        <f>Settlements!H97</f>
        <v>0</v>
      </c>
      <c r="I97">
        <f>Settlements!I97</f>
        <v>0</v>
      </c>
      <c r="J97">
        <f>Settlements!J97</f>
        <v>0</v>
      </c>
      <c r="K97">
        <f>Settlements!K97</f>
        <v>0</v>
      </c>
      <c r="L97">
        <f>Settlements!L97</f>
        <v>0</v>
      </c>
      <c r="M97">
        <f>Settlements!M97</f>
        <v>0</v>
      </c>
      <c r="N97">
        <f>Settlements!N97</f>
        <v>0</v>
      </c>
      <c r="O97">
        <f>Settlements!O97</f>
        <v>0</v>
      </c>
      <c r="P97">
        <f>Settlements!P97</f>
        <v>0</v>
      </c>
      <c r="Q97">
        <f>Settlements!Q97</f>
        <v>0</v>
      </c>
      <c r="R97">
        <f>Settlements!R97</f>
        <v>205</v>
      </c>
      <c r="S97">
        <f>Settlements!S97</f>
        <v>370</v>
      </c>
      <c r="T97">
        <f>Settlements!T97</f>
        <v>505</v>
      </c>
      <c r="U97">
        <f>Settlements!U97</f>
        <v>647</v>
      </c>
      <c r="V97">
        <f>Settlements!V97</f>
        <v>759</v>
      </c>
      <c r="W97">
        <f>Settlements!W97</f>
        <v>959</v>
      </c>
      <c r="X97">
        <f>Settlements!X97</f>
        <v>1230</v>
      </c>
      <c r="Y97">
        <f>Settlements!Y97</f>
        <v>1520</v>
      </c>
      <c r="Z97">
        <f>Settlements!Z97</f>
        <v>1730</v>
      </c>
      <c r="AA97">
        <f>Settlements!AA97</f>
        <v>1900</v>
      </c>
      <c r="AB97">
        <f>Settlements!AB97</f>
        <v>1830</v>
      </c>
      <c r="AC97">
        <f>Settlements!AC97</f>
        <v>1960</v>
      </c>
      <c r="AD97">
        <f>Settlements!AD97</f>
        <v>2058</v>
      </c>
      <c r="AE97">
        <f>Settlements!AE97</f>
        <v>2308</v>
      </c>
      <c r="AF97">
        <f>Settlements!AF97</f>
        <v>2420</v>
      </c>
      <c r="AG97">
        <f>Settlements!AG97</f>
        <v>2530</v>
      </c>
      <c r="AH97">
        <f>Settlements!AH97</f>
        <v>2625</v>
      </c>
      <c r="AI97">
        <f>Settlements!AI97</f>
        <v>2700</v>
      </c>
      <c r="AJ97">
        <f>Settlements!AJ97</f>
        <v>2800</v>
      </c>
      <c r="AK97">
        <f>Settlements!AK97</f>
        <v>2800</v>
      </c>
      <c r="AL97" t="str">
        <f>Settlements!AL97</f>
        <v>No</v>
      </c>
      <c r="AM97" t="str">
        <f>Settlements!AM97</f>
        <v>No</v>
      </c>
      <c r="AN97" t="str">
        <f>Settlements!AN97</f>
        <v>No</v>
      </c>
      <c r="AO97" t="str">
        <f>Settlements!AO97</f>
        <v>Mixed</v>
      </c>
      <c r="AP97" t="str">
        <f>Settlements!AP97</f>
        <v>Community</v>
      </c>
      <c r="AQ97">
        <f>Settlements!AQ97</f>
        <v>22526643</v>
      </c>
      <c r="AR97">
        <f>Settlements!AR97</f>
        <v>710</v>
      </c>
      <c r="AS97">
        <f>Settlements!AS97</f>
        <v>0</v>
      </c>
    </row>
    <row r="98" spans="1:45" ht="12.75">
      <c r="A98">
        <f>Settlements!A98</f>
        <v>3727</v>
      </c>
      <c r="B98" t="str">
        <f>Settlements!B98</f>
        <v>עלי זהב</v>
      </c>
      <c r="C98" t="str">
        <f>Settlements!C98</f>
        <v>עלי זהב</v>
      </c>
      <c r="D98" t="str">
        <f>Settlements!D98</f>
        <v>Alei Zahav</v>
      </c>
      <c r="E98" t="str">
        <f>Settlements!E98</f>
        <v>Alei Zahav</v>
      </c>
      <c r="F98" t="str">
        <f>Settlements!F98</f>
        <v>Settlement</v>
      </c>
      <c r="G98">
        <f>Settlements!G98</f>
        <v>1982</v>
      </c>
      <c r="H98">
        <f>Settlements!H98</f>
        <v>0</v>
      </c>
      <c r="I98">
        <f>Settlements!I98</f>
        <v>0</v>
      </c>
      <c r="J98">
        <f>Settlements!J98</f>
        <v>0</v>
      </c>
      <c r="K98">
        <f>Settlements!K98</f>
        <v>0</v>
      </c>
      <c r="L98">
        <f>Settlements!L98</f>
        <v>0</v>
      </c>
      <c r="M98">
        <f>Settlements!M98</f>
        <v>0</v>
      </c>
      <c r="N98">
        <f>Settlements!N98</f>
        <v>0</v>
      </c>
      <c r="O98">
        <f>Settlements!O98</f>
        <v>0</v>
      </c>
      <c r="P98">
        <f>Settlements!P98</f>
        <v>0</v>
      </c>
      <c r="Q98">
        <f>Settlements!Q98</f>
        <v>0</v>
      </c>
      <c r="R98">
        <f>Settlements!R98</f>
        <v>234</v>
      </c>
      <c r="S98">
        <f>Settlements!S98</f>
        <v>268</v>
      </c>
      <c r="T98">
        <f>Settlements!T98</f>
        <v>315</v>
      </c>
      <c r="U98">
        <f>Settlements!U98</f>
        <v>313</v>
      </c>
      <c r="V98">
        <f>Settlements!V98</f>
        <v>353</v>
      </c>
      <c r="W98">
        <f>Settlements!W98</f>
        <v>308</v>
      </c>
      <c r="X98">
        <f>Settlements!X98</f>
        <v>339</v>
      </c>
      <c r="Y98">
        <f>Settlements!Y98</f>
        <v>350</v>
      </c>
      <c r="Z98">
        <f>Settlements!Z98</f>
        <v>355</v>
      </c>
      <c r="AA98">
        <f>Settlements!AA98</f>
        <v>391</v>
      </c>
      <c r="AB98">
        <f>Settlements!AB98</f>
        <v>408</v>
      </c>
      <c r="AC98">
        <f>Settlements!AC98</f>
        <v>414</v>
      </c>
      <c r="AD98">
        <f>Settlements!AD98</f>
        <v>424</v>
      </c>
      <c r="AE98">
        <f>Settlements!AE98</f>
        <v>429</v>
      </c>
      <c r="AF98">
        <f>Settlements!AF98</f>
        <v>684</v>
      </c>
      <c r="AG98">
        <f>Settlements!AG98</f>
        <v>723</v>
      </c>
      <c r="AH98">
        <f>Settlements!AH98</f>
        <v>772</v>
      </c>
      <c r="AI98">
        <f>Settlements!AI98</f>
        <v>0</v>
      </c>
      <c r="AJ98">
        <f>Settlements!AJ98</f>
        <v>0</v>
      </c>
      <c r="AK98">
        <f>Settlements!AK98</f>
        <v>772</v>
      </c>
      <c r="AL98" t="str">
        <f>Settlements!AL98</f>
        <v>Yes</v>
      </c>
      <c r="AM98" t="str">
        <f>Settlements!AM98</f>
        <v>No</v>
      </c>
      <c r="AN98" t="str">
        <f>Settlements!AN98</f>
        <v>No</v>
      </c>
      <c r="AO98" t="str">
        <f>Settlements!AO98</f>
        <v>Secular</v>
      </c>
      <c r="AP98" t="str">
        <f>Settlements!AP98</f>
        <v>Community</v>
      </c>
      <c r="AQ98">
        <f>Settlements!AQ98</f>
        <v>20646646</v>
      </c>
      <c r="AR98">
        <f>Settlements!AR98</f>
        <v>360</v>
      </c>
      <c r="AS98">
        <f>Settlements!AS98</f>
        <v>0</v>
      </c>
    </row>
    <row r="99" spans="1:45" ht="12.75">
      <c r="A99">
        <f>Settlements!A99</f>
        <v>3715</v>
      </c>
      <c r="B99" t="str">
        <f>Settlements!B99</f>
        <v>עלמון</v>
      </c>
      <c r="C99" t="str">
        <f>Settlements!C99</f>
        <v>עלמון</v>
      </c>
      <c r="D99" t="str">
        <f>Settlements!D99</f>
        <v>Almon</v>
      </c>
      <c r="E99" t="str">
        <f>Settlements!E99</f>
        <v>Almon</v>
      </c>
      <c r="F99" t="str">
        <f>Settlements!F99</f>
        <v>Settlement</v>
      </c>
      <c r="G99">
        <f>Settlements!G99</f>
        <v>1982</v>
      </c>
      <c r="H99">
        <f>Settlements!H99</f>
        <v>0</v>
      </c>
      <c r="I99">
        <f>Settlements!I99</f>
        <v>0</v>
      </c>
      <c r="J99">
        <f>Settlements!J99</f>
        <v>0</v>
      </c>
      <c r="K99">
        <f>Settlements!K99</f>
        <v>0</v>
      </c>
      <c r="L99">
        <f>Settlements!L99</f>
        <v>0</v>
      </c>
      <c r="M99">
        <f>Settlements!M99</f>
        <v>0</v>
      </c>
      <c r="N99">
        <f>Settlements!N99</f>
        <v>0</v>
      </c>
      <c r="O99">
        <f>Settlements!O99</f>
        <v>0</v>
      </c>
      <c r="P99">
        <f>Settlements!P99</f>
        <v>0</v>
      </c>
      <c r="Q99">
        <f>Settlements!Q99</f>
        <v>224</v>
      </c>
      <c r="R99">
        <f>Settlements!R99</f>
        <v>330</v>
      </c>
      <c r="S99">
        <f>Settlements!S99</f>
        <v>381</v>
      </c>
      <c r="T99">
        <f>Settlements!T99</f>
        <v>396</v>
      </c>
      <c r="U99">
        <f>Settlements!U99</f>
        <v>472</v>
      </c>
      <c r="V99">
        <f>Settlements!V99</f>
        <v>523</v>
      </c>
      <c r="W99">
        <f>Settlements!W99</f>
        <v>561</v>
      </c>
      <c r="X99">
        <f>Settlements!X99</f>
        <v>587</v>
      </c>
      <c r="Y99">
        <f>Settlements!Y99</f>
        <v>627</v>
      </c>
      <c r="Z99">
        <f>Settlements!Z99</f>
        <v>672</v>
      </c>
      <c r="AA99">
        <f>Settlements!AA99</f>
        <v>698</v>
      </c>
      <c r="AB99">
        <f>Settlements!AB99</f>
        <v>706</v>
      </c>
      <c r="AC99">
        <f>Settlements!AC99</f>
        <v>721</v>
      </c>
      <c r="AD99">
        <f>Settlements!AD99</f>
        <v>726</v>
      </c>
      <c r="AE99">
        <f>Settlements!AE99</f>
        <v>739</v>
      </c>
      <c r="AF99">
        <f>Settlements!AF99</f>
        <v>762</v>
      </c>
      <c r="AG99">
        <f>Settlements!AG99</f>
        <v>808</v>
      </c>
      <c r="AH99">
        <f>Settlements!AH99</f>
        <v>854</v>
      </c>
      <c r="AI99">
        <f>Settlements!AI99</f>
        <v>0</v>
      </c>
      <c r="AJ99">
        <f>Settlements!AJ99</f>
        <v>0</v>
      </c>
      <c r="AK99">
        <f>Settlements!AK99</f>
        <v>854</v>
      </c>
      <c r="AL99" t="str">
        <f>Settlements!AL99</f>
        <v>Yes</v>
      </c>
      <c r="AM99" t="str">
        <f>Settlements!AM99</f>
        <v>No</v>
      </c>
      <c r="AN99" t="str">
        <f>Settlements!AN99</f>
        <v>No</v>
      </c>
      <c r="AO99" t="str">
        <f>Settlements!AO99</f>
        <v>Secular</v>
      </c>
      <c r="AP99" t="str">
        <f>Settlements!AP99</f>
        <v>Community</v>
      </c>
      <c r="AQ99">
        <f>Settlements!AQ99</f>
        <v>22806374</v>
      </c>
      <c r="AR99">
        <f>Settlements!AR99</f>
        <v>590</v>
      </c>
      <c r="AS99">
        <f>Settlements!AS99</f>
        <v>0</v>
      </c>
    </row>
    <row r="100" spans="1:45" ht="12.75">
      <c r="A100">
        <f>Settlements!A100</f>
        <v>3660</v>
      </c>
      <c r="B100" t="str">
        <f>Settlements!B100</f>
        <v>עמנואל</v>
      </c>
      <c r="C100" t="str">
        <f>Settlements!C100</f>
        <v>עמנואל</v>
      </c>
      <c r="D100" t="str">
        <f>Settlements!D100</f>
        <v>Immanuel</v>
      </c>
      <c r="E100" t="str">
        <f>Settlements!E100</f>
        <v>Immanuel</v>
      </c>
      <c r="F100" t="str">
        <f>Settlements!F100</f>
        <v>Settlement</v>
      </c>
      <c r="G100">
        <f>Settlements!G100</f>
        <v>1983</v>
      </c>
      <c r="H100">
        <f>Settlements!H100</f>
        <v>0</v>
      </c>
      <c r="I100">
        <f>Settlements!I100</f>
        <v>0</v>
      </c>
      <c r="J100">
        <f>Settlements!J100</f>
        <v>0</v>
      </c>
      <c r="K100">
        <f>Settlements!K100</f>
        <v>0</v>
      </c>
      <c r="L100">
        <f>Settlements!L100</f>
        <v>1510</v>
      </c>
      <c r="M100">
        <f>Settlements!M100</f>
        <v>1730</v>
      </c>
      <c r="N100">
        <f>Settlements!N100</f>
        <v>1960</v>
      </c>
      <c r="O100">
        <f>Settlements!O100</f>
        <v>2280</v>
      </c>
      <c r="P100">
        <f>Settlements!P100</f>
        <v>2480</v>
      </c>
      <c r="Q100">
        <f>Settlements!Q100</f>
        <v>2590</v>
      </c>
      <c r="R100">
        <f>Settlements!R100</f>
        <v>2900</v>
      </c>
      <c r="S100">
        <f>Settlements!S100</f>
        <v>3150</v>
      </c>
      <c r="T100">
        <f>Settlements!T100</f>
        <v>3240</v>
      </c>
      <c r="U100">
        <f>Settlements!U100</f>
        <v>3360</v>
      </c>
      <c r="V100">
        <f>Settlements!V100</f>
        <v>3500</v>
      </c>
      <c r="W100">
        <f>Settlements!W100</f>
        <v>3110</v>
      </c>
      <c r="X100">
        <f>Settlements!X100</f>
        <v>3260</v>
      </c>
      <c r="Y100">
        <f>Settlements!Y100</f>
        <v>3290</v>
      </c>
      <c r="Z100">
        <f>Settlements!Z100</f>
        <v>3150</v>
      </c>
      <c r="AA100">
        <f>Settlements!AA100</f>
        <v>3040</v>
      </c>
      <c r="AB100">
        <f>Settlements!AB100</f>
        <v>2700</v>
      </c>
      <c r="AC100">
        <f>Settlements!AC100</f>
        <v>2350</v>
      </c>
      <c r="AD100">
        <f>Settlements!AD100</f>
        <v>2455</v>
      </c>
      <c r="AE100">
        <f>Settlements!AE100</f>
        <v>2585</v>
      </c>
      <c r="AF100">
        <f>Settlements!AF100</f>
        <v>2583</v>
      </c>
      <c r="AG100">
        <f>Settlements!AG100</f>
        <v>2678</v>
      </c>
      <c r="AH100">
        <f>Settlements!AH100</f>
        <v>2775</v>
      </c>
      <c r="AI100">
        <f>Settlements!AI100</f>
        <v>2900</v>
      </c>
      <c r="AJ100">
        <f>Settlements!AJ100</f>
        <v>2900</v>
      </c>
      <c r="AK100">
        <f>Settlements!AK100</f>
        <v>2900</v>
      </c>
      <c r="AL100" t="str">
        <f>Settlements!AL100</f>
        <v>Yes</v>
      </c>
      <c r="AM100" t="str">
        <f>Settlements!AM100</f>
        <v>Yes</v>
      </c>
      <c r="AN100" t="str">
        <f>Settlements!AN100</f>
        <v>No</v>
      </c>
      <c r="AO100" t="str">
        <f>Settlements!AO100</f>
        <v>Haredic</v>
      </c>
      <c r="AP100" t="str">
        <f>Settlements!AP100</f>
        <v>Urban</v>
      </c>
      <c r="AQ100">
        <f>Settlements!AQ100</f>
        <v>21306744</v>
      </c>
      <c r="AR100">
        <f>Settlements!AR100</f>
        <v>400</v>
      </c>
      <c r="AS100">
        <f>Settlements!AS100</f>
        <v>0</v>
      </c>
    </row>
    <row r="101" spans="1:45" ht="12.75">
      <c r="A101">
        <f>Settlements!A101</f>
        <v>3712</v>
      </c>
      <c r="B101" t="str">
        <f>Settlements!B101</f>
        <v>ענב</v>
      </c>
      <c r="C101" t="str">
        <f>Settlements!C101</f>
        <v>ענב</v>
      </c>
      <c r="D101" t="str">
        <f>Settlements!D101</f>
        <v>Enav</v>
      </c>
      <c r="E101" t="str">
        <f>Settlements!E101</f>
        <v>Enav</v>
      </c>
      <c r="F101" t="str">
        <f>Settlements!F101</f>
        <v>Settlement</v>
      </c>
      <c r="G101">
        <f>Settlements!G101</f>
        <v>1981</v>
      </c>
      <c r="H101">
        <f>Settlements!H101</f>
        <v>0</v>
      </c>
      <c r="I101">
        <f>Settlements!I101</f>
        <v>0</v>
      </c>
      <c r="J101">
        <f>Settlements!J101</f>
        <v>0</v>
      </c>
      <c r="K101">
        <f>Settlements!K101</f>
        <v>0</v>
      </c>
      <c r="L101">
        <f>Settlements!L101</f>
        <v>0</v>
      </c>
      <c r="M101">
        <f>Settlements!M101</f>
        <v>0</v>
      </c>
      <c r="N101">
        <f>Settlements!N101</f>
        <v>0</v>
      </c>
      <c r="O101">
        <f>Settlements!O101</f>
        <v>0</v>
      </c>
      <c r="P101">
        <f>Settlements!P101</f>
        <v>0</v>
      </c>
      <c r="Q101">
        <f>Settlements!Q101</f>
        <v>277</v>
      </c>
      <c r="R101">
        <f>Settlements!R101</f>
        <v>321</v>
      </c>
      <c r="S101">
        <f>Settlements!S101</f>
        <v>338</v>
      </c>
      <c r="T101">
        <f>Settlements!T101</f>
        <v>339</v>
      </c>
      <c r="U101">
        <f>Settlements!U101</f>
        <v>345</v>
      </c>
      <c r="V101">
        <f>Settlements!V101</f>
        <v>333</v>
      </c>
      <c r="W101">
        <f>Settlements!W101</f>
        <v>396</v>
      </c>
      <c r="X101">
        <f>Settlements!X101</f>
        <v>424</v>
      </c>
      <c r="Y101">
        <f>Settlements!Y101</f>
        <v>449</v>
      </c>
      <c r="Z101">
        <f>Settlements!Z101</f>
        <v>504</v>
      </c>
      <c r="AA101">
        <f>Settlements!AA101</f>
        <v>500</v>
      </c>
      <c r="AB101">
        <f>Settlements!AB101</f>
        <v>498</v>
      </c>
      <c r="AC101">
        <f>Settlements!AC101</f>
        <v>492</v>
      </c>
      <c r="AD101">
        <f>Settlements!AD101</f>
        <v>473</v>
      </c>
      <c r="AE101">
        <f>Settlements!AE101</f>
        <v>468</v>
      </c>
      <c r="AF101">
        <f>Settlements!AF101</f>
        <v>538</v>
      </c>
      <c r="AG101">
        <f>Settlements!AG101</f>
        <v>571</v>
      </c>
      <c r="AH101">
        <f>Settlements!AH101</f>
        <v>569</v>
      </c>
      <c r="AI101">
        <f>Settlements!AI101</f>
        <v>0</v>
      </c>
      <c r="AJ101">
        <f>Settlements!AJ101</f>
        <v>0</v>
      </c>
      <c r="AK101">
        <f>Settlements!AK101</f>
        <v>569</v>
      </c>
      <c r="AL101" t="str">
        <f>Settlements!AL101</f>
        <v>No</v>
      </c>
      <c r="AM101" t="str">
        <f>Settlements!AM101</f>
        <v>No</v>
      </c>
      <c r="AN101" t="str">
        <f>Settlements!AN101</f>
        <v>No</v>
      </c>
      <c r="AO101" t="str">
        <f>Settlements!AO101</f>
        <v>Religious</v>
      </c>
      <c r="AP101" t="str">
        <f>Settlements!AP101</f>
        <v>Community</v>
      </c>
      <c r="AQ101">
        <f>Settlements!AQ101</f>
        <v>21226879</v>
      </c>
      <c r="AR101">
        <f>Settlements!AR101</f>
        <v>300</v>
      </c>
      <c r="AS101">
        <f>Settlements!AS101</f>
        <v>0</v>
      </c>
    </row>
    <row r="102" spans="1:45" ht="12.75">
      <c r="A102">
        <f>Settlements!A102</f>
        <v>3617</v>
      </c>
      <c r="B102" t="str">
        <f>Settlements!B102</f>
        <v>עפרה</v>
      </c>
      <c r="C102" t="str">
        <f>Settlements!C102</f>
        <v>עפרה</v>
      </c>
      <c r="D102" t="str">
        <f>Settlements!D102</f>
        <v>Ofra</v>
      </c>
      <c r="E102" t="str">
        <f>Settlements!E102</f>
        <v>Ofra</v>
      </c>
      <c r="F102" t="str">
        <f>Settlements!F102</f>
        <v>Settlement</v>
      </c>
      <c r="G102">
        <f>Settlements!G102</f>
        <v>1975</v>
      </c>
      <c r="H102">
        <f>Settlements!H102</f>
        <v>0</v>
      </c>
      <c r="I102">
        <f>Settlements!I102</f>
        <v>0</v>
      </c>
      <c r="J102">
        <f>Settlements!J102</f>
        <v>475</v>
      </c>
      <c r="K102">
        <f>Settlements!K102</f>
        <v>0</v>
      </c>
      <c r="L102">
        <f>Settlements!L102</f>
        <v>660</v>
      </c>
      <c r="M102">
        <f>Settlements!M102</f>
        <v>770</v>
      </c>
      <c r="N102">
        <f>Settlements!N102</f>
        <v>791</v>
      </c>
      <c r="O102">
        <f>Settlements!O102</f>
        <v>817</v>
      </c>
      <c r="P102">
        <f>Settlements!P102</f>
        <v>846</v>
      </c>
      <c r="Q102">
        <f>Settlements!Q102</f>
        <v>936</v>
      </c>
      <c r="R102">
        <f>Settlements!R102</f>
        <v>1020</v>
      </c>
      <c r="S102">
        <f>Settlements!S102</f>
        <v>1160</v>
      </c>
      <c r="T102">
        <f>Settlements!T102</f>
        <v>1210</v>
      </c>
      <c r="U102">
        <f>Settlements!U102</f>
        <v>1270</v>
      </c>
      <c r="V102">
        <f>Settlements!V102</f>
        <v>1330</v>
      </c>
      <c r="W102">
        <f>Settlements!W102</f>
        <v>1310</v>
      </c>
      <c r="X102">
        <f>Settlements!X102</f>
        <v>1420</v>
      </c>
      <c r="Y102">
        <f>Settlements!Y102</f>
        <v>1800</v>
      </c>
      <c r="Z102">
        <f>Settlements!Z102</f>
        <v>1870</v>
      </c>
      <c r="AA102">
        <f>Settlements!AA102</f>
        <v>1880</v>
      </c>
      <c r="AB102">
        <f>Settlements!AB102</f>
        <v>2020</v>
      </c>
      <c r="AC102">
        <f>Settlements!AC102</f>
        <v>2060</v>
      </c>
      <c r="AD102">
        <f>Settlements!AD102</f>
        <v>2214</v>
      </c>
      <c r="AE102">
        <f>Settlements!AE102</f>
        <v>2264</v>
      </c>
      <c r="AF102">
        <f>Settlements!AF102</f>
        <v>2384</v>
      </c>
      <c r="AG102">
        <f>Settlements!AG102</f>
        <v>2531</v>
      </c>
      <c r="AH102">
        <f>Settlements!AH102</f>
        <v>2664</v>
      </c>
      <c r="AI102">
        <f>Settlements!AI102</f>
        <v>2700</v>
      </c>
      <c r="AJ102">
        <f>Settlements!AJ102</f>
        <v>2700</v>
      </c>
      <c r="AK102">
        <f>Settlements!AK102</f>
        <v>2700</v>
      </c>
      <c r="AL102" t="str">
        <f>Settlements!AL102</f>
        <v>No</v>
      </c>
      <c r="AM102" t="str">
        <f>Settlements!AM102</f>
        <v>No</v>
      </c>
      <c r="AN102" t="str">
        <f>Settlements!AN102</f>
        <v>No</v>
      </c>
      <c r="AO102" t="str">
        <f>Settlements!AO102</f>
        <v>Religious</v>
      </c>
      <c r="AP102" t="str">
        <f>Settlements!AP102</f>
        <v>Community</v>
      </c>
      <c r="AQ102">
        <f>Settlements!AQ102</f>
        <v>22466515</v>
      </c>
      <c r="AR102">
        <f>Settlements!AR102</f>
        <v>500</v>
      </c>
      <c r="AS102">
        <f>Settlements!AS102</f>
        <v>0</v>
      </c>
    </row>
    <row r="103" spans="1:45" ht="12.75">
      <c r="A103">
        <f>Settlements!A103</f>
        <v>3778</v>
      </c>
      <c r="B103" t="str">
        <f>Settlements!B103</f>
        <v>עץ אפרים</v>
      </c>
      <c r="C103" t="str">
        <f>Settlements!C103</f>
        <v>עץ אפרים</v>
      </c>
      <c r="D103" t="str">
        <f>Settlements!D103</f>
        <v>Etz Efraim</v>
      </c>
      <c r="E103" t="str">
        <f>Settlements!E103</f>
        <v>Etz Efraim</v>
      </c>
      <c r="F103" t="str">
        <f>Settlements!F103</f>
        <v>Settlement</v>
      </c>
      <c r="G103">
        <f>Settlements!G103</f>
        <v>1985</v>
      </c>
      <c r="H103">
        <f>Settlements!H103</f>
        <v>0</v>
      </c>
      <c r="I103">
        <f>Settlements!I103</f>
        <v>0</v>
      </c>
      <c r="J103">
        <f>Settlements!J103</f>
        <v>0</v>
      </c>
      <c r="K103">
        <f>Settlements!K103</f>
        <v>0</v>
      </c>
      <c r="L103">
        <f>Settlements!L103</f>
        <v>0</v>
      </c>
      <c r="M103">
        <f>Settlements!M103</f>
        <v>0</v>
      </c>
      <c r="N103">
        <f>Settlements!N103</f>
        <v>0</v>
      </c>
      <c r="O103">
        <f>Settlements!O103</f>
        <v>0</v>
      </c>
      <c r="P103">
        <f>Settlements!P103</f>
        <v>0</v>
      </c>
      <c r="Q103">
        <f>Settlements!Q103</f>
        <v>0</v>
      </c>
      <c r="R103">
        <f>Settlements!R103</f>
        <v>0</v>
      </c>
      <c r="S103">
        <f>Settlements!S103</f>
        <v>0</v>
      </c>
      <c r="T103">
        <f>Settlements!T103</f>
        <v>217</v>
      </c>
      <c r="U103">
        <f>Settlements!U103</f>
        <v>237</v>
      </c>
      <c r="V103">
        <f>Settlements!V103</f>
        <v>269</v>
      </c>
      <c r="W103">
        <f>Settlements!W103</f>
        <v>350</v>
      </c>
      <c r="X103">
        <f>Settlements!X103</f>
        <v>428</v>
      </c>
      <c r="Y103">
        <f>Settlements!Y103</f>
        <v>464</v>
      </c>
      <c r="Z103">
        <f>Settlements!Z103</f>
        <v>500</v>
      </c>
      <c r="AA103">
        <f>Settlements!AA103</f>
        <v>525</v>
      </c>
      <c r="AB103">
        <f>Settlements!AB103</f>
        <v>575</v>
      </c>
      <c r="AC103">
        <f>Settlements!AC103</f>
        <v>606</v>
      </c>
      <c r="AD103">
        <f>Settlements!AD103</f>
        <v>617</v>
      </c>
      <c r="AE103">
        <f>Settlements!AE103</f>
        <v>627</v>
      </c>
      <c r="AF103">
        <f>Settlements!AF103</f>
        <v>642</v>
      </c>
      <c r="AG103">
        <f>Settlements!AG103</f>
        <v>679</v>
      </c>
      <c r="AH103">
        <f>Settlements!AH103</f>
        <v>704</v>
      </c>
      <c r="AI103">
        <f>Settlements!AI103</f>
        <v>0</v>
      </c>
      <c r="AJ103">
        <f>Settlements!AJ103</f>
        <v>0</v>
      </c>
      <c r="AK103">
        <f>Settlements!AK103</f>
        <v>704</v>
      </c>
      <c r="AL103" t="str">
        <f>Settlements!AL103</f>
        <v>Yes</v>
      </c>
      <c r="AM103" t="str">
        <f>Settlements!AM103</f>
        <v>Yes</v>
      </c>
      <c r="AN103" t="str">
        <f>Settlements!AN103</f>
        <v>Yes</v>
      </c>
      <c r="AO103" t="str">
        <f>Settlements!AO103</f>
        <v>Mixed</v>
      </c>
      <c r="AP103" t="str">
        <f>Settlements!AP103</f>
        <v>Urban</v>
      </c>
      <c r="AQ103">
        <f>Settlements!AQ103</f>
        <v>20476696</v>
      </c>
      <c r="AR103">
        <f>Settlements!AR103</f>
        <v>200</v>
      </c>
      <c r="AS103">
        <f>Settlements!AS103</f>
        <v>0</v>
      </c>
    </row>
    <row r="104" spans="1:45" ht="12.75">
      <c r="A104">
        <f>Settlements!A104</f>
        <v>3748</v>
      </c>
      <c r="B104" t="str">
        <f>Settlements!B104</f>
        <v>עתניאל</v>
      </c>
      <c r="C104" t="str">
        <f>Settlements!C104</f>
        <v>עתניאל</v>
      </c>
      <c r="D104" t="str">
        <f>Settlements!D104</f>
        <v>Otniel</v>
      </c>
      <c r="E104" t="str">
        <f>Settlements!E104</f>
        <v>Otniel</v>
      </c>
      <c r="F104" t="str">
        <f>Settlements!F104</f>
        <v>Settlement</v>
      </c>
      <c r="G104">
        <f>Settlements!G104</f>
        <v>1983</v>
      </c>
      <c r="H104">
        <f>Settlements!H104</f>
        <v>0</v>
      </c>
      <c r="I104">
        <f>Settlements!I104</f>
        <v>0</v>
      </c>
      <c r="J104">
        <f>Settlements!J104</f>
        <v>0</v>
      </c>
      <c r="K104">
        <f>Settlements!K104</f>
        <v>0</v>
      </c>
      <c r="L104">
        <f>Settlements!L104</f>
        <v>0</v>
      </c>
      <c r="M104">
        <f>Settlements!M104</f>
        <v>0</v>
      </c>
      <c r="N104">
        <f>Settlements!N104</f>
        <v>0</v>
      </c>
      <c r="O104">
        <f>Settlements!O104</f>
        <v>0</v>
      </c>
      <c r="P104">
        <f>Settlements!P104</f>
        <v>0</v>
      </c>
      <c r="Q104">
        <f>Settlements!Q104</f>
        <v>0</v>
      </c>
      <c r="R104">
        <f>Settlements!R104</f>
        <v>0</v>
      </c>
      <c r="S104">
        <f>Settlements!S104</f>
        <v>216</v>
      </c>
      <c r="T104">
        <f>Settlements!T104</f>
        <v>216</v>
      </c>
      <c r="U104">
        <f>Settlements!U104</f>
        <v>230</v>
      </c>
      <c r="V104">
        <f>Settlements!V104</f>
        <v>315</v>
      </c>
      <c r="W104">
        <f>Settlements!W104</f>
        <v>432</v>
      </c>
      <c r="X104">
        <f>Settlements!X104</f>
        <v>484</v>
      </c>
      <c r="Y104">
        <f>Settlements!Y104</f>
        <v>507</v>
      </c>
      <c r="Z104">
        <f>Settlements!Z104</f>
        <v>553</v>
      </c>
      <c r="AA104">
        <f>Settlements!AA104</f>
        <v>560</v>
      </c>
      <c r="AB104">
        <f>Settlements!AB104</f>
        <v>571</v>
      </c>
      <c r="AC104">
        <f>Settlements!AC104</f>
        <v>619</v>
      </c>
      <c r="AD104">
        <f>Settlements!AD104</f>
        <v>698</v>
      </c>
      <c r="AE104">
        <f>Settlements!AE104</f>
        <v>692</v>
      </c>
      <c r="AF104">
        <f>Settlements!AF104</f>
        <v>747</v>
      </c>
      <c r="AG104">
        <f>Settlements!AG104</f>
        <v>752</v>
      </c>
      <c r="AH104">
        <f>Settlements!AH104</f>
        <v>763</v>
      </c>
      <c r="AI104">
        <f>Settlements!AI104</f>
        <v>0</v>
      </c>
      <c r="AJ104">
        <f>Settlements!AJ104</f>
        <v>0</v>
      </c>
      <c r="AK104">
        <f>Settlements!AK104</f>
        <v>763</v>
      </c>
      <c r="AL104" t="str">
        <f>Settlements!AL104</f>
        <v>No</v>
      </c>
      <c r="AM104" t="str">
        <f>Settlements!AM104</f>
        <v>No</v>
      </c>
      <c r="AN104" t="str">
        <f>Settlements!AN104</f>
        <v>No</v>
      </c>
      <c r="AO104" t="str">
        <f>Settlements!AO104</f>
        <v>Religious</v>
      </c>
      <c r="AP104" t="str">
        <f>Settlements!AP104</f>
        <v>Community</v>
      </c>
      <c r="AQ104">
        <f>Settlements!AQ104</f>
        <v>20255939</v>
      </c>
      <c r="AR104">
        <f>Settlements!AR104</f>
        <v>710</v>
      </c>
      <c r="AS104">
        <f>Settlements!AS104</f>
        <v>0</v>
      </c>
    </row>
    <row r="105" spans="1:45" ht="12.75">
      <c r="A105">
        <f>Settlements!A105</f>
        <v>3768</v>
      </c>
      <c r="B105" t="str">
        <f>Settlements!B105</f>
        <v>פדואל</v>
      </c>
      <c r="C105" t="str">
        <f>Settlements!C105</f>
        <v>פדואל</v>
      </c>
      <c r="D105" t="str">
        <f>Settlements!D105</f>
        <v>Pdu'el</v>
      </c>
      <c r="E105" t="str">
        <f>Settlements!E105</f>
        <v>Padu'el</v>
      </c>
      <c r="F105" t="str">
        <f>Settlements!F105</f>
        <v>Settlement</v>
      </c>
      <c r="G105">
        <f>Settlements!G105</f>
        <v>1984</v>
      </c>
      <c r="H105">
        <f>Settlements!H105</f>
        <v>0</v>
      </c>
      <c r="I105">
        <f>Settlements!I105</f>
        <v>0</v>
      </c>
      <c r="J105">
        <f>Settlements!J105</f>
        <v>0</v>
      </c>
      <c r="K105">
        <f>Settlements!K105</f>
        <v>0</v>
      </c>
      <c r="L105">
        <f>Settlements!L105</f>
        <v>0</v>
      </c>
      <c r="M105">
        <f>Settlements!M105</f>
        <v>0</v>
      </c>
      <c r="N105">
        <f>Settlements!N105</f>
        <v>0</v>
      </c>
      <c r="O105">
        <f>Settlements!O105</f>
        <v>0</v>
      </c>
      <c r="P105">
        <f>Settlements!P105</f>
        <v>0</v>
      </c>
      <c r="Q105">
        <f>Settlements!Q105</f>
        <v>0</v>
      </c>
      <c r="R105">
        <f>Settlements!R105</f>
        <v>265</v>
      </c>
      <c r="S105">
        <f>Settlements!S105</f>
        <v>323</v>
      </c>
      <c r="T105">
        <f>Settlements!T105</f>
        <v>342</v>
      </c>
      <c r="U105">
        <f>Settlements!U105</f>
        <v>421</v>
      </c>
      <c r="V105">
        <f>Settlements!V105</f>
        <v>498</v>
      </c>
      <c r="W105">
        <f>Settlements!W105</f>
        <v>633</v>
      </c>
      <c r="X105">
        <f>Settlements!X105</f>
        <v>710</v>
      </c>
      <c r="Y105">
        <f>Settlements!Y105</f>
        <v>747</v>
      </c>
      <c r="Z105">
        <f>Settlements!Z105</f>
        <v>834</v>
      </c>
      <c r="AA105">
        <f>Settlements!AA105</f>
        <v>885</v>
      </c>
      <c r="AB105">
        <f>Settlements!AB105</f>
        <v>899</v>
      </c>
      <c r="AC105">
        <f>Settlements!AC105</f>
        <v>1010</v>
      </c>
      <c r="AD105">
        <f>Settlements!AD105</f>
        <v>1088</v>
      </c>
      <c r="AE105">
        <f>Settlements!AE105</f>
        <v>1219</v>
      </c>
      <c r="AF105">
        <f>Settlements!AF105</f>
        <v>1113</v>
      </c>
      <c r="AG105">
        <f>Settlements!AG105</f>
        <v>1116</v>
      </c>
      <c r="AH105">
        <f>Settlements!AH105</f>
        <v>1168</v>
      </c>
      <c r="AI105">
        <f>Settlements!AI105</f>
        <v>1200</v>
      </c>
      <c r="AJ105">
        <f>Settlements!AJ105</f>
        <v>0</v>
      </c>
      <c r="AK105">
        <f>Settlements!AK105</f>
        <v>1200</v>
      </c>
      <c r="AL105" t="str">
        <f>Settlements!AL105</f>
        <v>Yes</v>
      </c>
      <c r="AM105" t="str">
        <f>Settlements!AM105</f>
        <v>No</v>
      </c>
      <c r="AN105" t="str">
        <f>Settlements!AN105</f>
        <v>No</v>
      </c>
      <c r="AO105" t="str">
        <f>Settlements!AO105</f>
        <v>Religious</v>
      </c>
      <c r="AP105" t="str">
        <f>Settlements!AP105</f>
        <v>Community</v>
      </c>
      <c r="AQ105">
        <f>Settlements!AQ105</f>
        <v>20506632</v>
      </c>
      <c r="AR105">
        <f>Settlements!AR105</f>
        <v>380</v>
      </c>
      <c r="AS105">
        <f>Settlements!AS105</f>
        <v>0</v>
      </c>
    </row>
    <row r="106" spans="1:45" ht="12.75">
      <c r="A106">
        <f>Settlements!A106</f>
        <v>3723</v>
      </c>
      <c r="B106" t="str">
        <f>Settlements!B106</f>
        <v>פני חבר</v>
      </c>
      <c r="C106" t="str">
        <f>Settlements!C106</f>
        <v>פני חבר</v>
      </c>
      <c r="D106" t="str">
        <f>Settlements!D106</f>
        <v>Pnei Hever</v>
      </c>
      <c r="E106" t="str">
        <f>Settlements!E106</f>
        <v>Pnei Hever</v>
      </c>
      <c r="F106" t="str">
        <f>Settlements!F106</f>
        <v>Settlement</v>
      </c>
      <c r="G106">
        <f>Settlements!G106</f>
        <v>1982</v>
      </c>
      <c r="H106">
        <f>Settlements!H106</f>
        <v>0</v>
      </c>
      <c r="I106">
        <f>Settlements!I106</f>
        <v>0</v>
      </c>
      <c r="J106">
        <f>Settlements!J106</f>
        <v>0</v>
      </c>
      <c r="K106">
        <f>Settlements!K106</f>
        <v>0</v>
      </c>
      <c r="L106">
        <f>Settlements!L106</f>
        <v>0</v>
      </c>
      <c r="M106">
        <f>Settlements!M106</f>
        <v>0</v>
      </c>
      <c r="N106">
        <f>Settlements!N106</f>
        <v>0</v>
      </c>
      <c r="O106">
        <f>Settlements!O106</f>
        <v>0</v>
      </c>
      <c r="P106">
        <f>Settlements!P106</f>
        <v>0</v>
      </c>
      <c r="Q106">
        <f>Settlements!Q106</f>
        <v>0</v>
      </c>
      <c r="R106">
        <f>Settlements!R106</f>
        <v>0</v>
      </c>
      <c r="S106">
        <f>Settlements!S106</f>
        <v>0</v>
      </c>
      <c r="T106">
        <f>Settlements!T106</f>
        <v>104</v>
      </c>
      <c r="U106">
        <f>Settlements!U106</f>
        <v>98</v>
      </c>
      <c r="V106">
        <f>Settlements!V106</f>
        <v>121</v>
      </c>
      <c r="W106">
        <f>Settlements!W106</f>
        <v>238</v>
      </c>
      <c r="X106">
        <f>Settlements!X106</f>
        <v>256</v>
      </c>
      <c r="Y106">
        <f>Settlements!Y106</f>
        <v>267</v>
      </c>
      <c r="Z106">
        <f>Settlements!Z106</f>
        <v>266</v>
      </c>
      <c r="AA106">
        <f>Settlements!AA106</f>
        <v>304</v>
      </c>
      <c r="AB106">
        <f>Settlements!AB106</f>
        <v>339</v>
      </c>
      <c r="AC106">
        <f>Settlements!AC106</f>
        <v>355</v>
      </c>
      <c r="AD106">
        <f>Settlements!AD106</f>
        <v>376</v>
      </c>
      <c r="AE106">
        <f>Settlements!AE106</f>
        <v>377</v>
      </c>
      <c r="AF106">
        <f>Settlements!AF106</f>
        <v>375</v>
      </c>
      <c r="AG106">
        <f>Settlements!AG106</f>
        <v>392</v>
      </c>
      <c r="AH106">
        <f>Settlements!AH106</f>
        <v>396</v>
      </c>
      <c r="AI106">
        <f>Settlements!AI106</f>
        <v>0</v>
      </c>
      <c r="AJ106">
        <f>Settlements!AJ106</f>
        <v>0</v>
      </c>
      <c r="AK106">
        <f>Settlements!AK106</f>
        <v>396</v>
      </c>
      <c r="AL106" t="str">
        <f>Settlements!AL106</f>
        <v>No</v>
      </c>
      <c r="AM106" t="str">
        <f>Settlements!AM106</f>
        <v>No</v>
      </c>
      <c r="AN106" t="str">
        <f>Settlements!AN106</f>
        <v>No</v>
      </c>
      <c r="AO106" t="str">
        <f>Settlements!AO106</f>
        <v>Religious</v>
      </c>
      <c r="AP106" t="str">
        <f>Settlements!AP106</f>
        <v>Community</v>
      </c>
      <c r="AQ106">
        <f>Settlements!AQ106</f>
        <v>21615998</v>
      </c>
      <c r="AR106">
        <f>Settlements!AR106</f>
        <v>740</v>
      </c>
      <c r="AS106">
        <f>Settlements!AS106</f>
        <v>0</v>
      </c>
    </row>
    <row r="107" spans="1:45" ht="12.75">
      <c r="A107">
        <f>Settlements!A107</f>
        <v>3659</v>
      </c>
      <c r="B107" t="str">
        <f>Settlements!B107</f>
        <v>פסגות</v>
      </c>
      <c r="C107" t="str">
        <f>Settlements!C107</f>
        <v>פסגות</v>
      </c>
      <c r="D107" t="str">
        <f>Settlements!D107</f>
        <v>Psagot</v>
      </c>
      <c r="E107" t="str">
        <f>Settlements!E107</f>
        <v>Psagot</v>
      </c>
      <c r="F107" t="str">
        <f>Settlements!F107</f>
        <v>Settlement</v>
      </c>
      <c r="G107">
        <f>Settlements!G107</f>
        <v>1981</v>
      </c>
      <c r="H107">
        <f>Settlements!H107</f>
        <v>0</v>
      </c>
      <c r="I107">
        <f>Settlements!I107</f>
        <v>0</v>
      </c>
      <c r="J107">
        <f>Settlements!J107</f>
        <v>0</v>
      </c>
      <c r="K107">
        <f>Settlements!K107</f>
        <v>0</v>
      </c>
      <c r="L107">
        <f>Settlements!L107</f>
        <v>322</v>
      </c>
      <c r="M107">
        <f>Settlements!M107</f>
        <v>343</v>
      </c>
      <c r="N107">
        <f>Settlements!N107</f>
        <v>411</v>
      </c>
      <c r="O107">
        <f>Settlements!O107</f>
        <v>444</v>
      </c>
      <c r="P107">
        <f>Settlements!P107</f>
        <v>506</v>
      </c>
      <c r="Q107">
        <f>Settlements!Q107</f>
        <v>536</v>
      </c>
      <c r="R107">
        <f>Settlements!R107</f>
        <v>673</v>
      </c>
      <c r="S107">
        <f>Settlements!S107</f>
        <v>727</v>
      </c>
      <c r="T107">
        <f>Settlements!T107</f>
        <v>751</v>
      </c>
      <c r="U107">
        <f>Settlements!U107</f>
        <v>778</v>
      </c>
      <c r="V107">
        <f>Settlements!V107</f>
        <v>864</v>
      </c>
      <c r="W107">
        <f>Settlements!W107</f>
        <v>867</v>
      </c>
      <c r="X107">
        <f>Settlements!X107</f>
        <v>910</v>
      </c>
      <c r="Y107">
        <f>Settlements!Y107</f>
        <v>994</v>
      </c>
      <c r="Z107">
        <f>Settlements!Z107</f>
        <v>1030</v>
      </c>
      <c r="AA107">
        <f>Settlements!AA107</f>
        <v>1090</v>
      </c>
      <c r="AB107">
        <f>Settlements!AB107</f>
        <v>1070</v>
      </c>
      <c r="AC107">
        <f>Settlements!AC107</f>
        <v>1180</v>
      </c>
      <c r="AD107">
        <f>Settlements!AD107</f>
        <v>1278</v>
      </c>
      <c r="AE107">
        <f>Settlements!AE107</f>
        <v>1388</v>
      </c>
      <c r="AF107">
        <f>Settlements!AF107</f>
        <v>1464</v>
      </c>
      <c r="AG107">
        <f>Settlements!AG107</f>
        <v>1489</v>
      </c>
      <c r="AH107">
        <f>Settlements!AH107</f>
        <v>1545</v>
      </c>
      <c r="AI107">
        <f>Settlements!AI107</f>
        <v>1600</v>
      </c>
      <c r="AJ107">
        <f>Settlements!AJ107</f>
        <v>0</v>
      </c>
      <c r="AK107">
        <f>Settlements!AK107</f>
        <v>1600</v>
      </c>
      <c r="AL107" t="str">
        <f>Settlements!AL107</f>
        <v>No</v>
      </c>
      <c r="AM107" t="str">
        <f>Settlements!AM107</f>
        <v>No</v>
      </c>
      <c r="AN107" t="str">
        <f>Settlements!AN107</f>
        <v>No</v>
      </c>
      <c r="AO107" t="str">
        <f>Settlements!AO107</f>
        <v>Religious</v>
      </c>
      <c r="AP107" t="str">
        <f>Settlements!AP107</f>
        <v>Community</v>
      </c>
      <c r="AQ107">
        <f>Settlements!AQ107</f>
        <v>22156449</v>
      </c>
      <c r="AR107">
        <f>Settlements!AR107</f>
        <v>860</v>
      </c>
      <c r="AS107">
        <f>Settlements!AS107</f>
        <v>0</v>
      </c>
    </row>
    <row r="108" spans="1:45" ht="12.75">
      <c r="A108">
        <f>Settlements!A108</f>
        <v>3615</v>
      </c>
      <c r="B108" t="str">
        <f>Settlements!B108</f>
        <v>פצאל</v>
      </c>
      <c r="C108" t="str">
        <f>Settlements!C108</f>
        <v>פצאל</v>
      </c>
      <c r="D108" t="str">
        <f>Settlements!D108</f>
        <v>Petzael</v>
      </c>
      <c r="E108" t="str">
        <f>Settlements!E108</f>
        <v>Petzael</v>
      </c>
      <c r="F108" t="str">
        <f>Settlements!F108</f>
        <v>Settlement</v>
      </c>
      <c r="G108">
        <f>Settlements!G108</f>
        <v>1975</v>
      </c>
      <c r="H108">
        <f>Settlements!H108</f>
        <v>0</v>
      </c>
      <c r="I108">
        <f>Settlements!I108</f>
        <v>0</v>
      </c>
      <c r="J108">
        <f>Settlements!J108</f>
        <v>0</v>
      </c>
      <c r="K108">
        <f>Settlements!K108</f>
        <v>0</v>
      </c>
      <c r="L108">
        <f>Settlements!L108</f>
        <v>232</v>
      </c>
      <c r="M108">
        <f>Settlements!M108</f>
        <v>242</v>
      </c>
      <c r="N108">
        <f>Settlements!N108</f>
        <v>246</v>
      </c>
      <c r="O108">
        <f>Settlements!O108</f>
        <v>274</v>
      </c>
      <c r="P108">
        <f>Settlements!P108</f>
        <v>286</v>
      </c>
      <c r="Q108">
        <f>Settlements!Q108</f>
        <v>295</v>
      </c>
      <c r="R108">
        <f>Settlements!R108</f>
        <v>295</v>
      </c>
      <c r="S108">
        <f>Settlements!S108</f>
        <v>292</v>
      </c>
      <c r="T108">
        <f>Settlements!T108</f>
        <v>309</v>
      </c>
      <c r="U108">
        <f>Settlements!U108</f>
        <v>311</v>
      </c>
      <c r="V108">
        <f>Settlements!V108</f>
        <v>315</v>
      </c>
      <c r="W108">
        <f>Settlements!W108</f>
        <v>233</v>
      </c>
      <c r="X108">
        <f>Settlements!X108</f>
        <v>238</v>
      </c>
      <c r="Y108">
        <f>Settlements!Y108</f>
        <v>224</v>
      </c>
      <c r="Z108">
        <f>Settlements!Z108</f>
        <v>228</v>
      </c>
      <c r="AA108">
        <f>Settlements!AA108</f>
        <v>224</v>
      </c>
      <c r="AB108">
        <f>Settlements!AB108</f>
        <v>220</v>
      </c>
      <c r="AC108">
        <f>Settlements!AC108</f>
        <v>216</v>
      </c>
      <c r="AD108">
        <f>Settlements!AD108</f>
        <v>213</v>
      </c>
      <c r="AE108">
        <f>Settlements!AE108</f>
        <v>215</v>
      </c>
      <c r="AF108">
        <f>Settlements!AF108</f>
        <v>215</v>
      </c>
      <c r="AG108">
        <f>Settlements!AG108</f>
        <v>214</v>
      </c>
      <c r="AH108">
        <f>Settlements!AH108</f>
        <v>217</v>
      </c>
      <c r="AI108">
        <f>Settlements!AI108</f>
        <v>0</v>
      </c>
      <c r="AJ108">
        <f>Settlements!AJ108</f>
        <v>0</v>
      </c>
      <c r="AK108">
        <f>Settlements!AK108</f>
        <v>217</v>
      </c>
      <c r="AL108" t="str">
        <f>Settlements!AL108</f>
        <v>No</v>
      </c>
      <c r="AM108" t="str">
        <f>Settlements!AM108</f>
        <v>No</v>
      </c>
      <c r="AN108" t="str">
        <f>Settlements!AN108</f>
        <v>No</v>
      </c>
      <c r="AO108" t="str">
        <f>Settlements!AO108</f>
        <v>Secular</v>
      </c>
      <c r="AP108" t="str">
        <f>Settlements!AP108</f>
        <v>Moshav</v>
      </c>
      <c r="AQ108">
        <f>Settlements!AQ108</f>
        <v>24196612</v>
      </c>
      <c r="AR108">
        <f>Settlements!AR108</f>
        <v>225</v>
      </c>
      <c r="AS108">
        <f>Settlements!AS108</f>
        <v>0</v>
      </c>
    </row>
    <row r="109" spans="1:45" ht="12.75">
      <c r="A109">
        <f>Settlements!A109</f>
        <v>3791</v>
      </c>
      <c r="B109" t="str">
        <f>Settlements!B109</f>
        <v>צופין</v>
      </c>
      <c r="C109" t="str">
        <f>Settlements!C109</f>
        <v>צופין</v>
      </c>
      <c r="D109" t="str">
        <f>Settlements!D109</f>
        <v>Tzofim</v>
      </c>
      <c r="E109" t="str">
        <f>Settlements!E109</f>
        <v>Tzofim</v>
      </c>
      <c r="F109" t="str">
        <f>Settlements!F109</f>
        <v>Settlement</v>
      </c>
      <c r="G109">
        <f>Settlements!G109</f>
        <v>1989</v>
      </c>
      <c r="H109">
        <f>Settlements!H109</f>
        <v>0</v>
      </c>
      <c r="I109">
        <f>Settlements!I109</f>
        <v>0</v>
      </c>
      <c r="J109">
        <f>Settlements!J109</f>
        <v>0</v>
      </c>
      <c r="K109">
        <f>Settlements!K109</f>
        <v>0</v>
      </c>
      <c r="L109">
        <f>Settlements!L109</f>
        <v>0</v>
      </c>
      <c r="M109">
        <f>Settlements!M109</f>
        <v>0</v>
      </c>
      <c r="N109">
        <f>Settlements!N109</f>
        <v>0</v>
      </c>
      <c r="O109">
        <f>Settlements!O109</f>
        <v>0</v>
      </c>
      <c r="P109">
        <f>Settlements!P109</f>
        <v>0</v>
      </c>
      <c r="Q109">
        <f>Settlements!Q109</f>
        <v>0</v>
      </c>
      <c r="R109">
        <f>Settlements!R109</f>
        <v>0</v>
      </c>
      <c r="S109">
        <f>Settlements!S109</f>
        <v>0</v>
      </c>
      <c r="T109">
        <f>Settlements!T109</f>
        <v>474</v>
      </c>
      <c r="U109">
        <f>Settlements!U109</f>
        <v>542</v>
      </c>
      <c r="V109">
        <f>Settlements!V109</f>
        <v>566</v>
      </c>
      <c r="W109">
        <f>Settlements!W109</f>
        <v>693</v>
      </c>
      <c r="X109">
        <f>Settlements!X109</f>
        <v>731</v>
      </c>
      <c r="Y109">
        <f>Settlements!Y109</f>
        <v>759</v>
      </c>
      <c r="Z109">
        <f>Settlements!Z109</f>
        <v>794</v>
      </c>
      <c r="AA109">
        <f>Settlements!AA109</f>
        <v>857</v>
      </c>
      <c r="AB109">
        <f>Settlements!AB109</f>
        <v>890</v>
      </c>
      <c r="AC109">
        <f>Settlements!AC109</f>
        <v>997</v>
      </c>
      <c r="AD109">
        <f>Settlements!AD109</f>
        <v>1040</v>
      </c>
      <c r="AE109">
        <f>Settlements!AE109</f>
        <v>1048</v>
      </c>
      <c r="AF109">
        <f>Settlements!AF109</f>
        <v>1043</v>
      </c>
      <c r="AG109">
        <f>Settlements!AG109</f>
        <v>1082</v>
      </c>
      <c r="AH109">
        <f>Settlements!AH109</f>
        <v>1143</v>
      </c>
      <c r="AI109">
        <f>Settlements!AI109</f>
        <v>1200</v>
      </c>
      <c r="AJ109">
        <f>Settlements!AJ109</f>
        <v>0</v>
      </c>
      <c r="AK109">
        <f>Settlements!AK109</f>
        <v>1200</v>
      </c>
      <c r="AL109" t="str">
        <f>Settlements!AL109</f>
        <v>Yes</v>
      </c>
      <c r="AM109" t="str">
        <f>Settlements!AM109</f>
        <v>Yes</v>
      </c>
      <c r="AN109" t="str">
        <f>Settlements!AN109</f>
        <v>No</v>
      </c>
      <c r="AO109" t="str">
        <f>Settlements!AO109</f>
        <v>Mixed</v>
      </c>
      <c r="AP109" t="str">
        <f>Settlements!AP109</f>
        <v>Urban</v>
      </c>
      <c r="AQ109">
        <f>Settlements!AQ109</f>
        <v>20106781</v>
      </c>
      <c r="AR109">
        <f>Settlements!AR109</f>
        <v>160</v>
      </c>
      <c r="AS109">
        <f>Settlements!AS109</f>
        <v>0</v>
      </c>
    </row>
    <row r="110" spans="1:45" ht="12.75">
      <c r="A110">
        <f>Settlements!A110</f>
        <v>3557</v>
      </c>
      <c r="B110" t="str">
        <f>Settlements!B110</f>
        <v>קדומים</v>
      </c>
      <c r="C110" t="str">
        <f>Settlements!C110</f>
        <v>קדומים</v>
      </c>
      <c r="D110" t="str">
        <f>Settlements!D110</f>
        <v>Kedumim</v>
      </c>
      <c r="E110" t="str">
        <f>Settlements!E110</f>
        <v>Kedumim</v>
      </c>
      <c r="F110" t="str">
        <f>Settlements!F110</f>
        <v>Settlement</v>
      </c>
      <c r="G110">
        <f>Settlements!G110</f>
        <v>1977</v>
      </c>
      <c r="H110">
        <f>Settlements!H110</f>
        <v>0</v>
      </c>
      <c r="I110">
        <f>Settlements!I110</f>
        <v>0</v>
      </c>
      <c r="J110">
        <f>Settlements!J110</f>
        <v>810</v>
      </c>
      <c r="K110">
        <f>Settlements!K110</f>
        <v>0</v>
      </c>
      <c r="L110">
        <f>Settlements!L110</f>
        <v>1110</v>
      </c>
      <c r="M110">
        <f>Settlements!M110</f>
        <v>1240</v>
      </c>
      <c r="N110">
        <f>Settlements!N110</f>
        <v>1390</v>
      </c>
      <c r="O110">
        <f>Settlements!O110</f>
        <v>1490</v>
      </c>
      <c r="P110">
        <f>Settlements!P110</f>
        <v>1570</v>
      </c>
      <c r="Q110">
        <f>Settlements!Q110</f>
        <v>1680</v>
      </c>
      <c r="R110">
        <f>Settlements!R110</f>
        <v>1850</v>
      </c>
      <c r="S110">
        <f>Settlements!S110</f>
        <v>1970</v>
      </c>
      <c r="T110">
        <f>Settlements!T110</f>
        <v>2050</v>
      </c>
      <c r="U110">
        <f>Settlements!U110</f>
        <v>2130</v>
      </c>
      <c r="V110">
        <f>Settlements!V110</f>
        <v>2200</v>
      </c>
      <c r="W110">
        <f>Settlements!W110</f>
        <v>2150</v>
      </c>
      <c r="X110">
        <f>Settlements!X110</f>
        <v>2330</v>
      </c>
      <c r="Y110">
        <f>Settlements!Y110</f>
        <v>2400</v>
      </c>
      <c r="Z110">
        <f>Settlements!Z110</f>
        <v>2540</v>
      </c>
      <c r="AA110">
        <f>Settlements!AA110</f>
        <v>2660</v>
      </c>
      <c r="AB110">
        <f>Settlements!AB110</f>
        <v>2740</v>
      </c>
      <c r="AC110">
        <f>Settlements!AC110</f>
        <v>2800</v>
      </c>
      <c r="AD110">
        <f>Settlements!AD110</f>
        <v>2934</v>
      </c>
      <c r="AE110">
        <f>Settlements!AE110</f>
        <v>3010</v>
      </c>
      <c r="AF110">
        <f>Settlements!AF110</f>
        <v>3087</v>
      </c>
      <c r="AG110">
        <f>Settlements!AG110</f>
        <v>3208</v>
      </c>
      <c r="AH110">
        <f>Settlements!AH110</f>
        <v>3382</v>
      </c>
      <c r="AI110">
        <f>Settlements!AI110</f>
        <v>3500</v>
      </c>
      <c r="AJ110">
        <f>Settlements!AJ110</f>
        <v>3500</v>
      </c>
      <c r="AK110">
        <f>Settlements!AK110</f>
        <v>3500</v>
      </c>
      <c r="AL110" t="str">
        <f>Settlements!AL110</f>
        <v>Yes</v>
      </c>
      <c r="AM110" t="str">
        <f>Settlements!AM110</f>
        <v>No</v>
      </c>
      <c r="AN110" t="str">
        <f>Settlements!AN110</f>
        <v>No</v>
      </c>
      <c r="AO110" t="str">
        <f>Settlements!AO110</f>
        <v>Mixed</v>
      </c>
      <c r="AP110" t="str">
        <f>Settlements!AP110</f>
        <v>Community</v>
      </c>
      <c r="AQ110">
        <f>Settlements!AQ110</f>
        <v>21506797</v>
      </c>
      <c r="AR110">
        <f>Settlements!AR110</f>
        <v>405</v>
      </c>
      <c r="AS110">
        <f>Settlements!AS110</f>
        <v>0</v>
      </c>
    </row>
    <row r="111" spans="1:45" ht="12.75">
      <c r="A111">
        <f>Settlements!A111</f>
        <v>3781</v>
      </c>
      <c r="B111" t="str">
        <f>Settlements!B111</f>
        <v>קדר</v>
      </c>
      <c r="C111" t="str">
        <f>Settlements!C111</f>
        <v>קדר</v>
      </c>
      <c r="D111" t="str">
        <f>Settlements!D111</f>
        <v>Keidar</v>
      </c>
      <c r="E111" t="str">
        <f>Settlements!E111</f>
        <v>Keidar</v>
      </c>
      <c r="F111" t="str">
        <f>Settlements!F111</f>
        <v>Settlement</v>
      </c>
      <c r="G111">
        <f>Settlements!G111</f>
        <v>1985</v>
      </c>
      <c r="H111">
        <f>Settlements!H111</f>
        <v>0</v>
      </c>
      <c r="I111">
        <f>Settlements!I111</f>
        <v>0</v>
      </c>
      <c r="J111">
        <f>Settlements!J111</f>
        <v>0</v>
      </c>
      <c r="K111">
        <f>Settlements!K111</f>
        <v>0</v>
      </c>
      <c r="L111">
        <f>Settlements!L111</f>
        <v>0</v>
      </c>
      <c r="M111">
        <f>Settlements!M111</f>
        <v>0</v>
      </c>
      <c r="N111">
        <f>Settlements!N111</f>
        <v>0</v>
      </c>
      <c r="O111">
        <f>Settlements!O111</f>
        <v>0</v>
      </c>
      <c r="P111">
        <f>Settlements!P111</f>
        <v>0</v>
      </c>
      <c r="Q111">
        <f>Settlements!Q111</f>
        <v>0</v>
      </c>
      <c r="R111">
        <f>Settlements!R111</f>
        <v>0</v>
      </c>
      <c r="S111">
        <f>Settlements!S111</f>
        <v>0</v>
      </c>
      <c r="T111">
        <f>Settlements!T111</f>
        <v>185</v>
      </c>
      <c r="U111">
        <f>Settlements!U111</f>
        <v>198</v>
      </c>
      <c r="V111">
        <f>Settlements!V111</f>
        <v>220</v>
      </c>
      <c r="W111">
        <f>Settlements!W111</f>
        <v>292</v>
      </c>
      <c r="X111">
        <f>Settlements!X111</f>
        <v>319</v>
      </c>
      <c r="Y111">
        <f>Settlements!Y111</f>
        <v>371</v>
      </c>
      <c r="Z111">
        <f>Settlements!Z111</f>
        <v>393</v>
      </c>
      <c r="AA111">
        <f>Settlements!AA111</f>
        <v>447</v>
      </c>
      <c r="AB111">
        <f>Settlements!AB111</f>
        <v>538</v>
      </c>
      <c r="AC111">
        <f>Settlements!AC111</f>
        <v>585</v>
      </c>
      <c r="AD111">
        <f>Settlements!AD111</f>
        <v>624</v>
      </c>
      <c r="AE111">
        <f>Settlements!AE111</f>
        <v>658</v>
      </c>
      <c r="AF111">
        <f>Settlements!AF111</f>
        <v>728</v>
      </c>
      <c r="AG111">
        <f>Settlements!AG111</f>
        <v>782</v>
      </c>
      <c r="AH111">
        <f>Settlements!AH111</f>
        <v>801</v>
      </c>
      <c r="AI111">
        <f>Settlements!AI111</f>
        <v>0</v>
      </c>
      <c r="AJ111">
        <f>Settlements!AJ111</f>
        <v>0</v>
      </c>
      <c r="AK111">
        <f>Settlements!AK111</f>
        <v>801</v>
      </c>
      <c r="AL111" t="str">
        <f>Settlements!AL111</f>
        <v>Yes</v>
      </c>
      <c r="AM111" t="str">
        <f>Settlements!AM111</f>
        <v>No</v>
      </c>
      <c r="AN111" t="str">
        <f>Settlements!AN111</f>
        <v>No</v>
      </c>
      <c r="AO111" t="str">
        <f>Settlements!AO111</f>
        <v>Secular</v>
      </c>
      <c r="AP111" t="str">
        <f>Settlements!AP111</f>
        <v>Community</v>
      </c>
      <c r="AQ111">
        <f>Settlements!AQ111</f>
        <v>22836281</v>
      </c>
      <c r="AR111">
        <f>Settlements!AR111</f>
        <v>530</v>
      </c>
      <c r="AS111">
        <f>Settlements!AS111</f>
        <v>0</v>
      </c>
    </row>
    <row r="112" spans="1:45" ht="12.75">
      <c r="A112">
        <f>Settlements!A112</f>
        <v>3601</v>
      </c>
      <c r="B112" t="str">
        <f>Settlements!B112</f>
        <v>קליה</v>
      </c>
      <c r="C112" t="str">
        <f>Settlements!C112</f>
        <v>קליה</v>
      </c>
      <c r="D112" t="str">
        <f>Settlements!D112</f>
        <v>Kalia</v>
      </c>
      <c r="E112" t="str">
        <f>Settlements!E112</f>
        <v>Kalia</v>
      </c>
      <c r="F112" t="str">
        <f>Settlements!F112</f>
        <v>Settlement</v>
      </c>
      <c r="G112">
        <f>Settlements!G112</f>
        <v>1968</v>
      </c>
      <c r="H112">
        <f>Settlements!H112</f>
        <v>0</v>
      </c>
      <c r="I112">
        <f>Settlements!I112</f>
        <v>0</v>
      </c>
      <c r="J112">
        <f>Settlements!J112</f>
        <v>0</v>
      </c>
      <c r="K112">
        <f>Settlements!K112</f>
        <v>0</v>
      </c>
      <c r="L112">
        <f>Settlements!L112</f>
        <v>0</v>
      </c>
      <c r="M112">
        <f>Settlements!M112</f>
        <v>0</v>
      </c>
      <c r="N112">
        <f>Settlements!N112</f>
        <v>0</v>
      </c>
      <c r="O112">
        <f>Settlements!O112</f>
        <v>0</v>
      </c>
      <c r="P112">
        <f>Settlements!P112</f>
        <v>0</v>
      </c>
      <c r="Q112">
        <f>Settlements!Q112</f>
        <v>245</v>
      </c>
      <c r="R112">
        <f>Settlements!R112</f>
        <v>242</v>
      </c>
      <c r="S112">
        <f>Settlements!S112</f>
        <v>222</v>
      </c>
      <c r="T112">
        <f>Settlements!T112</f>
        <v>228</v>
      </c>
      <c r="U112">
        <f>Settlements!U112</f>
        <v>247</v>
      </c>
      <c r="V112">
        <f>Settlements!V112</f>
        <v>256</v>
      </c>
      <c r="W112">
        <f>Settlements!W112</f>
        <v>248</v>
      </c>
      <c r="X112">
        <f>Settlements!X112</f>
        <v>265</v>
      </c>
      <c r="Y112">
        <f>Settlements!Y112</f>
        <v>256</v>
      </c>
      <c r="Z112">
        <f>Settlements!Z112</f>
        <v>262</v>
      </c>
      <c r="AA112">
        <f>Settlements!AA112</f>
        <v>260</v>
      </c>
      <c r="AB112">
        <f>Settlements!AB112</f>
        <v>264</v>
      </c>
      <c r="AC112">
        <f>Settlements!AC112</f>
        <v>257</v>
      </c>
      <c r="AD112">
        <f>Settlements!AD112</f>
        <v>260</v>
      </c>
      <c r="AE112">
        <f>Settlements!AE112</f>
        <v>260</v>
      </c>
      <c r="AF112">
        <f>Settlements!AF112</f>
        <v>271</v>
      </c>
      <c r="AG112">
        <f>Settlements!AG112</f>
        <v>266</v>
      </c>
      <c r="AH112">
        <f>Settlements!AH112</f>
        <v>274</v>
      </c>
      <c r="AI112">
        <f>Settlements!AI112</f>
        <v>0</v>
      </c>
      <c r="AJ112">
        <f>Settlements!AJ112</f>
        <v>0</v>
      </c>
      <c r="AK112">
        <f>Settlements!AK112</f>
        <v>274</v>
      </c>
      <c r="AL112" t="str">
        <f>Settlements!AL112</f>
        <v>No</v>
      </c>
      <c r="AM112" t="str">
        <f>Settlements!AM112</f>
        <v>No</v>
      </c>
      <c r="AN112" t="str">
        <f>Settlements!AN112</f>
        <v>No</v>
      </c>
      <c r="AO112" t="str">
        <f>Settlements!AO112</f>
        <v>Secular</v>
      </c>
      <c r="AP112" t="str">
        <f>Settlements!AP112</f>
        <v>Kibbutz</v>
      </c>
      <c r="AQ112">
        <f>Settlements!AQ112</f>
        <v>24446286</v>
      </c>
      <c r="AR112">
        <f>Settlements!AR112</f>
        <v>-180</v>
      </c>
      <c r="AS112">
        <f>Settlements!AS112</f>
        <v>0</v>
      </c>
    </row>
    <row r="113" spans="1:45" ht="12.75">
      <c r="A113">
        <f>Settlements!A113</f>
        <v>3611</v>
      </c>
      <c r="B113" t="str">
        <f>Settlements!B113</f>
        <v>קרית ארבע</v>
      </c>
      <c r="C113" t="str">
        <f>Settlements!C113</f>
        <v>קרית ארבע</v>
      </c>
      <c r="D113" t="str">
        <f>Settlements!D113</f>
        <v>Kiryat Arba</v>
      </c>
      <c r="E113" t="str">
        <f>Settlements!E113</f>
        <v>Kiryat Arba</v>
      </c>
      <c r="F113" t="str">
        <f>Settlements!F113</f>
        <v>Settlement</v>
      </c>
      <c r="G113">
        <f>Settlements!G113</f>
        <v>1972</v>
      </c>
      <c r="H113">
        <f>Settlements!H113</f>
        <v>3000</v>
      </c>
      <c r="I113">
        <f>Settlements!I113</f>
        <v>3100</v>
      </c>
      <c r="J113">
        <f>Settlements!J113</f>
        <v>3340</v>
      </c>
      <c r="K113">
        <f>Settlements!K113</f>
        <v>2900</v>
      </c>
      <c r="L113">
        <f>Settlements!L113</f>
        <v>3670</v>
      </c>
      <c r="M113">
        <f>Settlements!M113</f>
        <v>3600</v>
      </c>
      <c r="N113">
        <f>Settlements!N113</f>
        <v>3700</v>
      </c>
      <c r="O113">
        <f>Settlements!O113</f>
        <v>3750</v>
      </c>
      <c r="P113">
        <f>Settlements!P113</f>
        <v>3870</v>
      </c>
      <c r="Q113">
        <f>Settlements!Q113</f>
        <v>4290</v>
      </c>
      <c r="R113">
        <f>Settlements!R113</f>
        <v>4670</v>
      </c>
      <c r="S113">
        <f>Settlements!S113</f>
        <v>4910</v>
      </c>
      <c r="T113">
        <f>Settlements!T113</f>
        <v>5070</v>
      </c>
      <c r="U113">
        <f>Settlements!U113</f>
        <v>5120</v>
      </c>
      <c r="V113">
        <f>Settlements!V113</f>
        <v>5220</v>
      </c>
      <c r="W113">
        <f>Settlements!W113</f>
        <v>5810</v>
      </c>
      <c r="X113">
        <f>Settlements!X113</f>
        <v>6030</v>
      </c>
      <c r="Y113">
        <f>Settlements!Y113</f>
        <v>6190</v>
      </c>
      <c r="Z113">
        <f>Settlements!Z113</f>
        <v>6240</v>
      </c>
      <c r="AA113">
        <f>Settlements!AA113</f>
        <v>6380</v>
      </c>
      <c r="AB113">
        <f>Settlements!AB113</f>
        <v>6440</v>
      </c>
      <c r="AC113">
        <f>Settlements!AC113</f>
        <v>6580</v>
      </c>
      <c r="AD113">
        <f>Settlements!AD113</f>
        <v>6605</v>
      </c>
      <c r="AE113">
        <f>Settlements!AE113</f>
        <v>6651</v>
      </c>
      <c r="AF113">
        <f>Settlements!AF113</f>
        <v>6819</v>
      </c>
      <c r="AG113">
        <f>Settlements!AG113</f>
        <v>6958</v>
      </c>
      <c r="AH113">
        <f>Settlements!AH113</f>
        <v>7039</v>
      </c>
      <c r="AI113">
        <f>Settlements!AI113</f>
        <v>7200</v>
      </c>
      <c r="AJ113">
        <f>Settlements!AJ113</f>
        <v>7200</v>
      </c>
      <c r="AK113">
        <f>Settlements!AK113</f>
        <v>7200</v>
      </c>
      <c r="AL113" t="str">
        <f>Settlements!AL113</f>
        <v>No</v>
      </c>
      <c r="AM113" t="str">
        <f>Settlements!AM113</f>
        <v>No</v>
      </c>
      <c r="AN113" t="str">
        <f>Settlements!AN113</f>
        <v>No</v>
      </c>
      <c r="AO113" t="str">
        <f>Settlements!AO113</f>
        <v>Mixed</v>
      </c>
      <c r="AP113" t="str">
        <f>Settlements!AP113</f>
        <v>Urban</v>
      </c>
      <c r="AQ113">
        <f>Settlements!AQ113</f>
        <v>21126041</v>
      </c>
      <c r="AR113">
        <f>Settlements!AR113</f>
        <v>-250</v>
      </c>
      <c r="AS113">
        <f>Settlements!AS113</f>
        <v>0</v>
      </c>
    </row>
    <row r="114" spans="1:45" ht="12.75">
      <c r="A114">
        <f>Settlements!A114</f>
        <v>3746</v>
      </c>
      <c r="B114" t="str">
        <f>Settlements!B114</f>
        <v>קרית נטפים</v>
      </c>
      <c r="C114" t="str">
        <f>Settlements!C114</f>
        <v>קרית נטפים</v>
      </c>
      <c r="D114" t="str">
        <f>Settlements!D114</f>
        <v>Kiryat Netafim</v>
      </c>
      <c r="E114" t="str">
        <f>Settlements!E114</f>
        <v>Kiryat Netafim</v>
      </c>
      <c r="F114" t="str">
        <f>Settlements!F114</f>
        <v>Settlement</v>
      </c>
      <c r="G114">
        <f>Settlements!G114</f>
        <v>1983</v>
      </c>
      <c r="H114">
        <f>Settlements!H114</f>
        <v>0</v>
      </c>
      <c r="I114">
        <f>Settlements!I114</f>
        <v>0</v>
      </c>
      <c r="J114">
        <f>Settlements!J114</f>
        <v>0</v>
      </c>
      <c r="K114">
        <f>Settlements!K114</f>
        <v>0</v>
      </c>
      <c r="L114">
        <f>Settlements!L114</f>
        <v>0</v>
      </c>
      <c r="M114">
        <f>Settlements!M114</f>
        <v>0</v>
      </c>
      <c r="N114">
        <f>Settlements!N114</f>
        <v>0</v>
      </c>
      <c r="O114">
        <f>Settlements!O114</f>
        <v>0</v>
      </c>
      <c r="P114">
        <f>Settlements!P114</f>
        <v>0</v>
      </c>
      <c r="Q114">
        <f>Settlements!Q114</f>
        <v>0</v>
      </c>
      <c r="R114">
        <f>Settlements!R114</f>
        <v>0</v>
      </c>
      <c r="S114">
        <f>Settlements!S114</f>
        <v>0</v>
      </c>
      <c r="T114">
        <f>Settlements!T114</f>
        <v>194</v>
      </c>
      <c r="U114">
        <f>Settlements!U114</f>
        <v>159</v>
      </c>
      <c r="V114">
        <f>Settlements!V114</f>
        <v>157</v>
      </c>
      <c r="W114">
        <f>Settlements!W114</f>
        <v>179</v>
      </c>
      <c r="X114">
        <f>Settlements!X114</f>
        <v>190</v>
      </c>
      <c r="Y114">
        <f>Settlements!Y114</f>
        <v>224</v>
      </c>
      <c r="Z114">
        <f>Settlements!Z114</f>
        <v>240</v>
      </c>
      <c r="AA114">
        <f>Settlements!AA114</f>
        <v>299</v>
      </c>
      <c r="AB114">
        <f>Settlements!AB114</f>
        <v>306</v>
      </c>
      <c r="AC114">
        <f>Settlements!AC114</f>
        <v>344</v>
      </c>
      <c r="AD114">
        <f>Settlements!AD114</f>
        <v>384</v>
      </c>
      <c r="AE114">
        <f>Settlements!AE114</f>
        <v>419</v>
      </c>
      <c r="AF114">
        <f>Settlements!AF114</f>
        <v>438</v>
      </c>
      <c r="AG114">
        <f>Settlements!AG114</f>
        <v>472</v>
      </c>
      <c r="AH114">
        <f>Settlements!AH114</f>
        <v>479</v>
      </c>
      <c r="AI114">
        <f>Settlements!AI114</f>
        <v>0</v>
      </c>
      <c r="AJ114">
        <f>Settlements!AJ114</f>
        <v>0</v>
      </c>
      <c r="AK114">
        <f>Settlements!AK114</f>
        <v>479</v>
      </c>
      <c r="AL114" t="str">
        <f>Settlements!AL114</f>
        <v>Yes</v>
      </c>
      <c r="AM114" t="str">
        <f>Settlements!AM114</f>
        <v>Yes</v>
      </c>
      <c r="AN114" t="str">
        <f>Settlements!AN114</f>
        <v>No</v>
      </c>
      <c r="AO114" t="str">
        <f>Settlements!AO114</f>
        <v>Religious</v>
      </c>
      <c r="AP114" t="str">
        <f>Settlements!AP114</f>
        <v>Community</v>
      </c>
      <c r="AQ114">
        <f>Settlements!AQ114</f>
        <v>21086693</v>
      </c>
      <c r="AR114">
        <f>Settlements!AR114</f>
        <v>445</v>
      </c>
      <c r="AS114">
        <f>Settlements!AS114</f>
        <v>0</v>
      </c>
    </row>
    <row r="115" spans="1:45" ht="12.75">
      <c r="A115">
        <f>Settlements!A115</f>
        <v>3640</v>
      </c>
      <c r="B115" t="str">
        <f>Settlements!B115</f>
        <v>קרני שומרון</v>
      </c>
      <c r="C115" t="str">
        <f>Settlements!C115</f>
        <v>קרני שומרון</v>
      </c>
      <c r="D115" t="str">
        <f>Settlements!D115</f>
        <v>Karnei Shomron</v>
      </c>
      <c r="E115" t="str">
        <f>Settlements!E115</f>
        <v>Karnei Shomron</v>
      </c>
      <c r="F115" t="str">
        <f>Settlements!F115</f>
        <v>Settlement</v>
      </c>
      <c r="G115">
        <f>Settlements!G115</f>
        <v>1978</v>
      </c>
      <c r="H115">
        <f>Settlements!H115</f>
        <v>0</v>
      </c>
      <c r="I115">
        <f>Settlements!I115</f>
        <v>0</v>
      </c>
      <c r="J115">
        <f>Settlements!J115</f>
        <v>605</v>
      </c>
      <c r="K115">
        <f>Settlements!K115</f>
        <v>600</v>
      </c>
      <c r="L115">
        <f>Settlements!L115</f>
        <v>1490</v>
      </c>
      <c r="M115">
        <f>Settlements!M115</f>
        <v>1970</v>
      </c>
      <c r="N115">
        <f>Settlements!N115</f>
        <v>2610</v>
      </c>
      <c r="O115">
        <f>Settlements!O115</f>
        <v>2930</v>
      </c>
      <c r="P115">
        <f>Settlements!P115</f>
        <v>3240</v>
      </c>
      <c r="Q115">
        <f>Settlements!Q115</f>
        <v>3520</v>
      </c>
      <c r="R115">
        <f>Settlements!R115</f>
        <v>3770</v>
      </c>
      <c r="S115">
        <f>Settlements!S115</f>
        <v>4100</v>
      </c>
      <c r="T115">
        <f>Settlements!T115</f>
        <v>4330</v>
      </c>
      <c r="U115">
        <f>Settlements!U115</f>
        <v>4820</v>
      </c>
      <c r="V115">
        <f>Settlements!V115</f>
        <v>5040</v>
      </c>
      <c r="W115">
        <f>Settlements!W115</f>
        <v>5000</v>
      </c>
      <c r="X115">
        <f>Settlements!X115</f>
        <v>5290</v>
      </c>
      <c r="Y115">
        <f>Settlements!Y115</f>
        <v>5370</v>
      </c>
      <c r="Z115">
        <f>Settlements!Z115</f>
        <v>5590</v>
      </c>
      <c r="AA115">
        <f>Settlements!AA115</f>
        <v>5890</v>
      </c>
      <c r="AB115">
        <f>Settlements!AB115</f>
        <v>6040</v>
      </c>
      <c r="AC115">
        <f>Settlements!AC115</f>
        <v>6100</v>
      </c>
      <c r="AD115">
        <f>Settlements!AD115</f>
        <v>6093</v>
      </c>
      <c r="AE115">
        <f>Settlements!AE115</f>
        <v>6170</v>
      </c>
      <c r="AF115">
        <f>Settlements!AF115</f>
        <v>6280</v>
      </c>
      <c r="AG115">
        <f>Settlements!AG115</f>
        <v>6333</v>
      </c>
      <c r="AH115">
        <f>Settlements!AH115</f>
        <v>6439</v>
      </c>
      <c r="AI115">
        <f>Settlements!AI115</f>
        <v>6500</v>
      </c>
      <c r="AJ115">
        <f>Settlements!AJ115</f>
        <v>6600</v>
      </c>
      <c r="AK115">
        <f>Settlements!AK115</f>
        <v>6600</v>
      </c>
      <c r="AL115" t="str">
        <f>Settlements!AL115</f>
        <v>Yes</v>
      </c>
      <c r="AM115" t="str">
        <f>Settlements!AM115</f>
        <v>Yes</v>
      </c>
      <c r="AN115" t="str">
        <f>Settlements!AN115</f>
        <v>No</v>
      </c>
      <c r="AO115" t="str">
        <f>Settlements!AO115</f>
        <v>Mixed</v>
      </c>
      <c r="AP115" t="str">
        <f>Settlements!AP115</f>
        <v>Urban</v>
      </c>
      <c r="AQ115">
        <f>Settlements!AQ115</f>
        <v>20966756</v>
      </c>
      <c r="AR115">
        <f>Settlements!AR115</f>
        <v>-130</v>
      </c>
      <c r="AS115">
        <f>Settlements!AS115</f>
        <v>0</v>
      </c>
    </row>
    <row r="116" spans="1:45" ht="12.75">
      <c r="A116">
        <f>Settlements!A116</f>
        <v>3602</v>
      </c>
      <c r="B116" t="str">
        <f>Settlements!B116</f>
        <v>ראש צורים</v>
      </c>
      <c r="C116" t="str">
        <f>Settlements!C116</f>
        <v>ראש צורים</v>
      </c>
      <c r="D116" t="str">
        <f>Settlements!D116</f>
        <v>Rosh Tzurim</v>
      </c>
      <c r="E116" t="str">
        <f>Settlements!E116</f>
        <v>Rosh Tzurim</v>
      </c>
      <c r="F116" t="str">
        <f>Settlements!F116</f>
        <v>Settlement</v>
      </c>
      <c r="G116">
        <f>Settlements!G116</f>
        <v>1969</v>
      </c>
      <c r="H116">
        <f>Settlements!H116</f>
        <v>0</v>
      </c>
      <c r="I116">
        <f>Settlements!I116</f>
        <v>0</v>
      </c>
      <c r="J116">
        <f>Settlements!J116</f>
        <v>0</v>
      </c>
      <c r="K116">
        <f>Settlements!K116</f>
        <v>0</v>
      </c>
      <c r="L116">
        <f>Settlements!L116</f>
        <v>235</v>
      </c>
      <c r="M116">
        <f>Settlements!M116</f>
        <v>232</v>
      </c>
      <c r="N116">
        <f>Settlements!N116</f>
        <v>248</v>
      </c>
      <c r="O116">
        <f>Settlements!O116</f>
        <v>261</v>
      </c>
      <c r="P116">
        <f>Settlements!P116</f>
        <v>279</v>
      </c>
      <c r="Q116">
        <f>Settlements!Q116</f>
        <v>269</v>
      </c>
      <c r="R116">
        <f>Settlements!R116</f>
        <v>246</v>
      </c>
      <c r="S116">
        <f>Settlements!S116</f>
        <v>232</v>
      </c>
      <c r="T116">
        <f>Settlements!T116</f>
        <v>245</v>
      </c>
      <c r="U116">
        <f>Settlements!U116</f>
        <v>269</v>
      </c>
      <c r="V116">
        <f>Settlements!V116</f>
        <v>269</v>
      </c>
      <c r="W116">
        <f>Settlements!W116</f>
        <v>251</v>
      </c>
      <c r="X116">
        <f>Settlements!X116</f>
        <v>292</v>
      </c>
      <c r="Y116">
        <f>Settlements!Y116</f>
        <v>299</v>
      </c>
      <c r="Z116">
        <f>Settlements!Z116</f>
        <v>290</v>
      </c>
      <c r="AA116">
        <f>Settlements!AA116</f>
        <v>265</v>
      </c>
      <c r="AB116">
        <f>Settlements!AB116</f>
        <v>244</v>
      </c>
      <c r="AC116">
        <f>Settlements!AC116</f>
        <v>247</v>
      </c>
      <c r="AD116">
        <f>Settlements!AD116</f>
        <v>263</v>
      </c>
      <c r="AE116">
        <f>Settlements!AE116</f>
        <v>298</v>
      </c>
      <c r="AF116">
        <f>Settlements!AF116</f>
        <v>364</v>
      </c>
      <c r="AG116">
        <f>Settlements!AG116</f>
        <v>422</v>
      </c>
      <c r="AH116">
        <f>Settlements!AH116</f>
        <v>470</v>
      </c>
      <c r="AI116">
        <f>Settlements!AI116</f>
        <v>0</v>
      </c>
      <c r="AJ116">
        <f>Settlements!AJ116</f>
        <v>0</v>
      </c>
      <c r="AK116">
        <f>Settlements!AK116</f>
        <v>470</v>
      </c>
      <c r="AL116" t="str">
        <f>Settlements!AL116</f>
        <v>Yes</v>
      </c>
      <c r="AM116" t="str">
        <f>Settlements!AM116</f>
        <v>Yes</v>
      </c>
      <c r="AN116" t="str">
        <f>Settlements!AN116</f>
        <v>Yes</v>
      </c>
      <c r="AO116" t="str">
        <f>Settlements!AO116</f>
        <v>Religious</v>
      </c>
      <c r="AP116" t="str">
        <f>Settlements!AP116</f>
        <v>Kibbutz</v>
      </c>
      <c r="AQ116">
        <f>Settlements!AQ116</f>
        <v>21206195</v>
      </c>
      <c r="AR116">
        <f>Settlements!AR116</f>
        <v>-360</v>
      </c>
      <c r="AS116">
        <f>Settlements!AS116</f>
        <v>0</v>
      </c>
    </row>
    <row r="117" spans="1:45" ht="12.75">
      <c r="A117">
        <f>Settlements!A117</f>
        <v>3795</v>
      </c>
      <c r="B117" t="str">
        <f>Settlements!B117</f>
        <v>רבבה</v>
      </c>
      <c r="C117" t="str">
        <f>Settlements!C117</f>
        <v>רבבה</v>
      </c>
      <c r="D117" t="str">
        <f>Settlements!D117</f>
        <v>Revava</v>
      </c>
      <c r="E117" t="str">
        <f>Settlements!E117</f>
        <v>Revava</v>
      </c>
      <c r="F117" t="str">
        <f>Settlements!F117</f>
        <v>Settlement</v>
      </c>
      <c r="G117">
        <f>Settlements!G117</f>
        <v>1991</v>
      </c>
      <c r="H117">
        <f>Settlements!H117</f>
        <v>0</v>
      </c>
      <c r="I117">
        <f>Settlements!I117</f>
        <v>0</v>
      </c>
      <c r="J117">
        <f>Settlements!J117</f>
        <v>0</v>
      </c>
      <c r="K117">
        <f>Settlements!K117</f>
        <v>0</v>
      </c>
      <c r="L117">
        <f>Settlements!L117</f>
        <v>0</v>
      </c>
      <c r="M117">
        <f>Settlements!M117</f>
        <v>0</v>
      </c>
      <c r="N117">
        <f>Settlements!N117</f>
        <v>0</v>
      </c>
      <c r="O117">
        <f>Settlements!O117</f>
        <v>0</v>
      </c>
      <c r="P117">
        <f>Settlements!P117</f>
        <v>0</v>
      </c>
      <c r="Q117">
        <f>Settlements!Q117</f>
        <v>0</v>
      </c>
      <c r="R117">
        <f>Settlements!R117</f>
        <v>0</v>
      </c>
      <c r="S117">
        <f>Settlements!S117</f>
        <v>0</v>
      </c>
      <c r="T117">
        <f>Settlements!T117</f>
        <v>0</v>
      </c>
      <c r="U117">
        <f>Settlements!U117</f>
        <v>108</v>
      </c>
      <c r="V117">
        <f>Settlements!V117</f>
        <v>145</v>
      </c>
      <c r="W117">
        <f>Settlements!W117</f>
        <v>221</v>
      </c>
      <c r="X117">
        <f>Settlements!X117</f>
        <v>282</v>
      </c>
      <c r="Y117">
        <f>Settlements!Y117</f>
        <v>332</v>
      </c>
      <c r="Z117">
        <f>Settlements!Z117</f>
        <v>389</v>
      </c>
      <c r="AA117">
        <f>Settlements!AA117</f>
        <v>504</v>
      </c>
      <c r="AB117">
        <f>Settlements!AB117</f>
        <v>552</v>
      </c>
      <c r="AC117">
        <f>Settlements!AC117</f>
        <v>633</v>
      </c>
      <c r="AD117">
        <f>Settlements!AD117</f>
        <v>703</v>
      </c>
      <c r="AE117">
        <f>Settlements!AE117</f>
        <v>738</v>
      </c>
      <c r="AF117">
        <f>Settlements!AF117</f>
        <v>827</v>
      </c>
      <c r="AG117">
        <f>Settlements!AG117</f>
        <v>909</v>
      </c>
      <c r="AH117">
        <f>Settlements!AH117</f>
        <v>989</v>
      </c>
      <c r="AI117">
        <f>Settlements!AI117</f>
        <v>1000</v>
      </c>
      <c r="AJ117">
        <f>Settlements!AJ117</f>
        <v>0</v>
      </c>
      <c r="AK117">
        <f>Settlements!AK117</f>
        <v>1000</v>
      </c>
      <c r="AL117" t="str">
        <f>Settlements!AL117</f>
        <v>Yes</v>
      </c>
      <c r="AM117" t="str">
        <f>Settlements!AM117</f>
        <v>Yes</v>
      </c>
      <c r="AN117" t="str">
        <f>Settlements!AN117</f>
        <v>Yes</v>
      </c>
      <c r="AO117" t="str">
        <f>Settlements!AO117</f>
        <v>Religious</v>
      </c>
      <c r="AP117" t="str">
        <f>Settlements!AP117</f>
        <v>Community</v>
      </c>
      <c r="AQ117">
        <f>Settlements!AQ117</f>
        <v>21236693</v>
      </c>
      <c r="AR117">
        <f>Settlements!AR117</f>
        <v>420</v>
      </c>
      <c r="AS117">
        <f>Settlements!AS117</f>
        <v>0</v>
      </c>
    </row>
    <row r="118" spans="1:45" ht="12.75">
      <c r="A118">
        <f>Settlements!A118</f>
        <v>3619</v>
      </c>
      <c r="B118" t="str">
        <f>Settlements!B118</f>
        <v>רועי</v>
      </c>
      <c r="C118" t="str">
        <f>Settlements!C118</f>
        <v>רועי</v>
      </c>
      <c r="D118" t="str">
        <f>Settlements!D118</f>
        <v>Ro'i</v>
      </c>
      <c r="E118" t="str">
        <f>Settlements!E118</f>
        <v>Ro'i</v>
      </c>
      <c r="F118" t="str">
        <f>Settlements!F118</f>
        <v>Settlement</v>
      </c>
      <c r="G118">
        <f>Settlements!G118</f>
        <v>1976</v>
      </c>
      <c r="H118">
        <f>Settlements!H118</f>
        <v>0</v>
      </c>
      <c r="I118">
        <f>Settlements!I118</f>
        <v>0</v>
      </c>
      <c r="J118">
        <f>Settlements!J118</f>
        <v>0</v>
      </c>
      <c r="K118">
        <f>Settlements!K118</f>
        <v>0</v>
      </c>
      <c r="L118">
        <f>Settlements!L118</f>
        <v>0</v>
      </c>
      <c r="M118">
        <f>Settlements!M118</f>
        <v>0</v>
      </c>
      <c r="N118">
        <f>Settlements!N118</f>
        <v>0</v>
      </c>
      <c r="O118">
        <f>Settlements!O118</f>
        <v>0</v>
      </c>
      <c r="P118">
        <f>Settlements!P118</f>
        <v>0</v>
      </c>
      <c r="Q118">
        <f>Settlements!Q118</f>
        <v>0</v>
      </c>
      <c r="R118">
        <f>Settlements!R118</f>
        <v>0</v>
      </c>
      <c r="S118">
        <f>Settlements!S118</f>
        <v>0</v>
      </c>
      <c r="T118">
        <f>Settlements!T118</f>
        <v>152</v>
      </c>
      <c r="U118">
        <f>Settlements!U118</f>
        <v>158</v>
      </c>
      <c r="V118">
        <f>Settlements!V118</f>
        <v>163</v>
      </c>
      <c r="W118">
        <f>Settlements!W118</f>
        <v>115</v>
      </c>
      <c r="X118">
        <f>Settlements!X118</f>
        <v>127</v>
      </c>
      <c r="Y118">
        <f>Settlements!Y118</f>
        <v>127</v>
      </c>
      <c r="Z118">
        <f>Settlements!Z118</f>
        <v>133</v>
      </c>
      <c r="AA118">
        <f>Settlements!AA118</f>
        <v>141</v>
      </c>
      <c r="AB118">
        <f>Settlements!AB118</f>
        <v>131</v>
      </c>
      <c r="AC118">
        <f>Settlements!AC118</f>
        <v>122</v>
      </c>
      <c r="AD118">
        <f>Settlements!AD118</f>
        <v>118</v>
      </c>
      <c r="AE118">
        <f>Settlements!AE118</f>
        <v>115</v>
      </c>
      <c r="AF118">
        <f>Settlements!AF118</f>
        <v>117</v>
      </c>
      <c r="AG118">
        <f>Settlements!AG118</f>
        <v>128</v>
      </c>
      <c r="AH118">
        <f>Settlements!AH118</f>
        <v>126</v>
      </c>
      <c r="AI118">
        <f>Settlements!AI118</f>
        <v>0</v>
      </c>
      <c r="AJ118">
        <f>Settlements!AJ118</f>
        <v>0</v>
      </c>
      <c r="AK118">
        <f>Settlements!AK118</f>
        <v>126</v>
      </c>
      <c r="AL118" t="str">
        <f>Settlements!AL118</f>
        <v>No</v>
      </c>
      <c r="AM118" t="str">
        <f>Settlements!AM118</f>
        <v>No</v>
      </c>
      <c r="AN118" t="str">
        <f>Settlements!AN118</f>
        <v>No</v>
      </c>
      <c r="AO118" t="str">
        <f>Settlements!AO118</f>
        <v>Secular</v>
      </c>
      <c r="AP118" t="str">
        <f>Settlements!AP118</f>
        <v>Moshav</v>
      </c>
      <c r="AQ118">
        <f>Settlements!AQ118</f>
        <v>24636838</v>
      </c>
      <c r="AR118">
        <f>Settlements!AR118</f>
        <v>910</v>
      </c>
      <c r="AS118">
        <f>Settlements!AS118</f>
        <v>0</v>
      </c>
    </row>
    <row r="119" spans="1:45" ht="12.75">
      <c r="A119">
        <f>Settlements!A119</f>
        <v>3782</v>
      </c>
      <c r="B119" t="str">
        <f>Settlements!B119</f>
        <v>רותם</v>
      </c>
      <c r="C119" t="str">
        <f>Settlements!C119</f>
        <v>רותם</v>
      </c>
      <c r="D119" t="str">
        <f>Settlements!D119</f>
        <v>Rotem</v>
      </c>
      <c r="E119" t="str">
        <f>Settlements!E119</f>
        <v>Rotem</v>
      </c>
      <c r="F119" t="str">
        <f>Settlements!F119</f>
        <v>Settlement</v>
      </c>
      <c r="G119">
        <f>Settlements!G119</f>
        <v>1983</v>
      </c>
      <c r="H119">
        <f>Settlements!H119</f>
        <v>0</v>
      </c>
      <c r="I119">
        <f>Settlements!I119</f>
        <v>0</v>
      </c>
      <c r="J119">
        <f>Settlements!J119</f>
        <v>0</v>
      </c>
      <c r="K119">
        <f>Settlements!K119</f>
        <v>0</v>
      </c>
      <c r="L119">
        <f>Settlements!L119</f>
        <v>0</v>
      </c>
      <c r="M119">
        <f>Settlements!M119</f>
        <v>0</v>
      </c>
      <c r="N119">
        <f>Settlements!N119</f>
        <v>0</v>
      </c>
      <c r="O119">
        <f>Settlements!O119</f>
        <v>0</v>
      </c>
      <c r="P119">
        <f>Settlements!P119</f>
        <v>0</v>
      </c>
      <c r="Q119">
        <f>Settlements!Q119</f>
        <v>0</v>
      </c>
      <c r="R119">
        <f>Settlements!R119</f>
        <v>0</v>
      </c>
      <c r="S119">
        <f>Settlements!S119</f>
        <v>0</v>
      </c>
      <c r="T119">
        <f>Settlements!T119</f>
        <v>0</v>
      </c>
      <c r="U119">
        <f>Settlements!U119</f>
        <v>0</v>
      </c>
      <c r="V119">
        <f>Settlements!V119</f>
        <v>0</v>
      </c>
      <c r="W119">
        <f>Settlements!W119</f>
        <v>0</v>
      </c>
      <c r="X119">
        <f>Settlements!X119</f>
        <v>0</v>
      </c>
      <c r="Y119">
        <f>Settlements!Y119</f>
        <v>0</v>
      </c>
      <c r="Z119">
        <f>Settlements!Z119</f>
        <v>0</v>
      </c>
      <c r="AA119">
        <f>Settlements!AA119</f>
        <v>0</v>
      </c>
      <c r="AB119">
        <f>Settlements!AB119</f>
        <v>0</v>
      </c>
      <c r="AC119">
        <f>Settlements!AC119</f>
        <v>0</v>
      </c>
      <c r="AD119">
        <f>Settlements!AD119</f>
        <v>0</v>
      </c>
      <c r="AE119">
        <f>Settlements!AE119</f>
        <v>0</v>
      </c>
      <c r="AF119">
        <f>Settlements!AF119</f>
        <v>0</v>
      </c>
      <c r="AG119">
        <f>Settlements!AG119</f>
        <v>0</v>
      </c>
      <c r="AH119">
        <f>Settlements!AH119</f>
        <v>0</v>
      </c>
      <c r="AI119">
        <f>Settlements!AI119</f>
        <v>0</v>
      </c>
      <c r="AJ119">
        <f>Settlements!AJ119</f>
        <v>0</v>
      </c>
      <c r="AK119">
        <f>Settlements!AK119</f>
        <v>0</v>
      </c>
      <c r="AL119" t="str">
        <f>Settlements!AL119</f>
        <v>No</v>
      </c>
      <c r="AM119" t="str">
        <f>Settlements!AM119</f>
        <v>No</v>
      </c>
      <c r="AN119" t="str">
        <f>Settlements!AN119</f>
        <v>No</v>
      </c>
      <c r="AO119">
        <f>Settlements!AO119</f>
        <v>0</v>
      </c>
      <c r="AP119">
        <f>Settlements!AP119</f>
        <v>0</v>
      </c>
      <c r="AQ119">
        <f>Settlements!AQ119</f>
        <v>24806910</v>
      </c>
      <c r="AR119">
        <f>Settlements!AR119</f>
        <v>40</v>
      </c>
      <c r="AS119">
        <f>Settlements!AS119</f>
        <v>0</v>
      </c>
    </row>
    <row r="120" spans="1:45" ht="12.75">
      <c r="A120">
        <f>Settlements!A120</f>
        <v>3568</v>
      </c>
      <c r="B120" t="str">
        <f>Settlements!B120</f>
        <v>ריחן</v>
      </c>
      <c r="C120" t="str">
        <f>Settlements!C120</f>
        <v>ריחן</v>
      </c>
      <c r="D120" t="str">
        <f>Settlements!D120</f>
        <v>Reihan</v>
      </c>
      <c r="E120" t="str">
        <f>Settlements!E120</f>
        <v>Reihan</v>
      </c>
      <c r="F120" t="str">
        <f>Settlements!F120</f>
        <v>Settlement</v>
      </c>
      <c r="G120">
        <f>Settlements!G120</f>
        <v>1977</v>
      </c>
      <c r="H120">
        <f>Settlements!H120</f>
        <v>0</v>
      </c>
      <c r="I120">
        <f>Settlements!I120</f>
        <v>0</v>
      </c>
      <c r="J120">
        <f>Settlements!J120</f>
        <v>0</v>
      </c>
      <c r="K120">
        <f>Settlements!K120</f>
        <v>0</v>
      </c>
      <c r="L120">
        <f>Settlements!L120</f>
        <v>0</v>
      </c>
      <c r="M120">
        <f>Settlements!M120</f>
        <v>0</v>
      </c>
      <c r="N120">
        <f>Settlements!N120</f>
        <v>0</v>
      </c>
      <c r="O120">
        <f>Settlements!O120</f>
        <v>0</v>
      </c>
      <c r="P120">
        <f>Settlements!P120</f>
        <v>0</v>
      </c>
      <c r="Q120">
        <f>Settlements!Q120</f>
        <v>0</v>
      </c>
      <c r="R120">
        <f>Settlements!R120</f>
        <v>0</v>
      </c>
      <c r="S120">
        <f>Settlements!S120</f>
        <v>0</v>
      </c>
      <c r="T120">
        <f>Settlements!T120</f>
        <v>0</v>
      </c>
      <c r="U120">
        <f>Settlements!U120</f>
        <v>111</v>
      </c>
      <c r="V120">
        <f>Settlements!V120</f>
        <v>105</v>
      </c>
      <c r="W120">
        <f>Settlements!W120</f>
        <v>90</v>
      </c>
      <c r="X120">
        <f>Settlements!X120</f>
        <v>103</v>
      </c>
      <c r="Y120">
        <f>Settlements!Y120</f>
        <v>99</v>
      </c>
      <c r="Z120">
        <f>Settlements!Z120</f>
        <v>100</v>
      </c>
      <c r="AA120">
        <f>Settlements!AA120</f>
        <v>120</v>
      </c>
      <c r="AB120">
        <f>Settlements!AB120</f>
        <v>125</v>
      </c>
      <c r="AC120">
        <f>Settlements!AC120</f>
        <v>131</v>
      </c>
      <c r="AD120">
        <f>Settlements!AD120</f>
        <v>129</v>
      </c>
      <c r="AE120">
        <f>Settlements!AE120</f>
        <v>148</v>
      </c>
      <c r="AF120">
        <f>Settlements!AF120</f>
        <v>150</v>
      </c>
      <c r="AG120">
        <f>Settlements!AG120</f>
        <v>153</v>
      </c>
      <c r="AH120">
        <f>Settlements!AH120</f>
        <v>158</v>
      </c>
      <c r="AI120">
        <f>Settlements!AI120</f>
        <v>0</v>
      </c>
      <c r="AJ120">
        <f>Settlements!AJ120</f>
        <v>0</v>
      </c>
      <c r="AK120">
        <f>Settlements!AK120</f>
        <v>158</v>
      </c>
      <c r="AL120" t="str">
        <f>Settlements!AL120</f>
        <v>Yes</v>
      </c>
      <c r="AM120" t="str">
        <f>Settlements!AM120</f>
        <v>Yes</v>
      </c>
      <c r="AN120" t="str">
        <f>Settlements!AN120</f>
        <v>No</v>
      </c>
      <c r="AO120" t="str">
        <f>Settlements!AO120</f>
        <v>Secular</v>
      </c>
      <c r="AP120" t="str">
        <f>Settlements!AP120</f>
        <v>Community</v>
      </c>
      <c r="AQ120">
        <f>Settlements!AQ120</f>
        <v>21287084</v>
      </c>
      <c r="AR120">
        <f>Settlements!AR120</f>
        <v>270</v>
      </c>
      <c r="AS120">
        <f>Settlements!AS120</f>
        <v>0</v>
      </c>
    </row>
    <row r="121" spans="1:45" ht="12.75">
      <c r="A121">
        <f>Settlements!A121</f>
        <v>3565</v>
      </c>
      <c r="B121" t="str">
        <f>Settlements!B121</f>
        <v>רימונים</v>
      </c>
      <c r="C121" t="str">
        <f>Settlements!C121</f>
        <v>רימונים</v>
      </c>
      <c r="D121" t="str">
        <f>Settlements!D121</f>
        <v>Rimonim</v>
      </c>
      <c r="E121" t="str">
        <f>Settlements!E121</f>
        <v>Rimonim</v>
      </c>
      <c r="F121" t="str">
        <f>Settlements!F121</f>
        <v>Settlement</v>
      </c>
      <c r="G121">
        <f>Settlements!G121</f>
        <v>1977</v>
      </c>
      <c r="H121">
        <f>Settlements!H121</f>
        <v>0</v>
      </c>
      <c r="I121">
        <f>Settlements!I121</f>
        <v>0</v>
      </c>
      <c r="J121">
        <f>Settlements!J121</f>
        <v>0</v>
      </c>
      <c r="K121">
        <f>Settlements!K121</f>
        <v>0</v>
      </c>
      <c r="L121">
        <f>Settlements!L121</f>
        <v>0</v>
      </c>
      <c r="M121">
        <f>Settlements!M121</f>
        <v>0</v>
      </c>
      <c r="N121">
        <f>Settlements!N121</f>
        <v>0</v>
      </c>
      <c r="O121">
        <f>Settlements!O121</f>
        <v>0</v>
      </c>
      <c r="P121">
        <f>Settlements!P121</f>
        <v>0</v>
      </c>
      <c r="Q121">
        <f>Settlements!Q121</f>
        <v>0</v>
      </c>
      <c r="R121">
        <f>Settlements!R121</f>
        <v>0</v>
      </c>
      <c r="S121">
        <f>Settlements!S121</f>
        <v>361</v>
      </c>
      <c r="T121">
        <f>Settlements!T121</f>
        <v>399</v>
      </c>
      <c r="U121">
        <f>Settlements!U121</f>
        <v>406</v>
      </c>
      <c r="V121">
        <f>Settlements!V121</f>
        <v>426</v>
      </c>
      <c r="W121">
        <f>Settlements!W121</f>
        <v>389</v>
      </c>
      <c r="X121">
        <f>Settlements!X121</f>
        <v>390</v>
      </c>
      <c r="Y121">
        <f>Settlements!Y121</f>
        <v>434</v>
      </c>
      <c r="Z121">
        <f>Settlements!Z121</f>
        <v>474</v>
      </c>
      <c r="AA121">
        <f>Settlements!AA121</f>
        <v>499</v>
      </c>
      <c r="AB121">
        <f>Settlements!AB121</f>
        <v>725</v>
      </c>
      <c r="AC121">
        <f>Settlements!AC121</f>
        <v>509</v>
      </c>
      <c r="AD121">
        <f>Settlements!AD121</f>
        <v>512</v>
      </c>
      <c r="AE121">
        <f>Settlements!AE121</f>
        <v>536</v>
      </c>
      <c r="AF121">
        <f>Settlements!AF121</f>
        <v>561</v>
      </c>
      <c r="AG121">
        <f>Settlements!AG121</f>
        <v>565</v>
      </c>
      <c r="AH121">
        <f>Settlements!AH121</f>
        <v>619</v>
      </c>
      <c r="AI121">
        <f>Settlements!AI121</f>
        <v>0</v>
      </c>
      <c r="AJ121">
        <f>Settlements!AJ121</f>
        <v>0</v>
      </c>
      <c r="AK121">
        <f>Settlements!AK121</f>
        <v>619</v>
      </c>
      <c r="AL121" t="str">
        <f>Settlements!AL121</f>
        <v>No</v>
      </c>
      <c r="AM121" t="str">
        <f>Settlements!AM121</f>
        <v>No</v>
      </c>
      <c r="AN121" t="str">
        <f>Settlements!AN121</f>
        <v>No</v>
      </c>
      <c r="AO121" t="str">
        <f>Settlements!AO121</f>
        <v>Secular</v>
      </c>
      <c r="AP121" t="str">
        <f>Settlements!AP121</f>
        <v>Community</v>
      </c>
      <c r="AQ121">
        <f>Settlements!AQ121</f>
        <v>23226492</v>
      </c>
      <c r="AR121">
        <f>Settlements!AR121</f>
        <v>600</v>
      </c>
      <c r="AS121">
        <f>Settlements!AS121</f>
        <v>0</v>
      </c>
    </row>
    <row r="122" spans="1:45" ht="12.75">
      <c r="A122">
        <f>Settlements!A122</f>
        <v>3571</v>
      </c>
      <c r="B122" t="str">
        <f>Settlements!B122</f>
        <v>שבי שומרון</v>
      </c>
      <c r="C122" t="str">
        <f>Settlements!C122</f>
        <v>שבי שומרון</v>
      </c>
      <c r="D122" t="str">
        <f>Settlements!D122</f>
        <v>Shavei Shomron</v>
      </c>
      <c r="E122" t="str">
        <f>Settlements!E122</f>
        <v>Shavei Shomron</v>
      </c>
      <c r="F122" t="str">
        <f>Settlements!F122</f>
        <v>Settlement</v>
      </c>
      <c r="G122">
        <f>Settlements!G122</f>
        <v>1977</v>
      </c>
      <c r="H122">
        <f>Settlements!H122</f>
        <v>0</v>
      </c>
      <c r="I122">
        <f>Settlements!I122</f>
        <v>0</v>
      </c>
      <c r="J122">
        <f>Settlements!J122</f>
        <v>220</v>
      </c>
      <c r="K122">
        <f>Settlements!K122</f>
        <v>0</v>
      </c>
      <c r="L122">
        <f>Settlements!L122</f>
        <v>341</v>
      </c>
      <c r="M122">
        <f>Settlements!M122</f>
        <v>361</v>
      </c>
      <c r="N122">
        <f>Settlements!N122</f>
        <v>385</v>
      </c>
      <c r="O122">
        <f>Settlements!O122</f>
        <v>402</v>
      </c>
      <c r="P122">
        <f>Settlements!P122</f>
        <v>419</v>
      </c>
      <c r="Q122">
        <f>Settlements!Q122</f>
        <v>476</v>
      </c>
      <c r="R122">
        <f>Settlements!R122</f>
        <v>536</v>
      </c>
      <c r="S122">
        <f>Settlements!S122</f>
        <v>559</v>
      </c>
      <c r="T122">
        <f>Settlements!T122</f>
        <v>613</v>
      </c>
      <c r="U122">
        <f>Settlements!U122</f>
        <v>606</v>
      </c>
      <c r="V122">
        <f>Settlements!V122</f>
        <v>619</v>
      </c>
      <c r="W122">
        <f>Settlements!W122</f>
        <v>574</v>
      </c>
      <c r="X122">
        <f>Settlements!X122</f>
        <v>592</v>
      </c>
      <c r="Y122">
        <f>Settlements!Y122</f>
        <v>592</v>
      </c>
      <c r="Z122">
        <f>Settlements!Z122</f>
        <v>569</v>
      </c>
      <c r="AA122">
        <f>Settlements!AA122</f>
        <v>573</v>
      </c>
      <c r="AB122">
        <f>Settlements!AB122</f>
        <v>525</v>
      </c>
      <c r="AC122">
        <f>Settlements!AC122</f>
        <v>563</v>
      </c>
      <c r="AD122">
        <f>Settlements!AD122</f>
        <v>604</v>
      </c>
      <c r="AE122">
        <f>Settlements!AE122</f>
        <v>539</v>
      </c>
      <c r="AF122">
        <f>Settlements!AF122</f>
        <v>606</v>
      </c>
      <c r="AG122">
        <f>Settlements!AG122</f>
        <v>631</v>
      </c>
      <c r="AH122">
        <f>Settlements!AH122</f>
        <v>650</v>
      </c>
      <c r="AI122">
        <f>Settlements!AI122</f>
        <v>0</v>
      </c>
      <c r="AJ122">
        <f>Settlements!AJ122</f>
        <v>0</v>
      </c>
      <c r="AK122">
        <f>Settlements!AK122</f>
        <v>650</v>
      </c>
      <c r="AL122" t="str">
        <f>Settlements!AL122</f>
        <v>No</v>
      </c>
      <c r="AM122" t="str">
        <f>Settlements!AM122</f>
        <v>No</v>
      </c>
      <c r="AN122" t="str">
        <f>Settlements!AN122</f>
        <v>No</v>
      </c>
      <c r="AO122" t="str">
        <f>Settlements!AO122</f>
        <v>Religious</v>
      </c>
      <c r="AP122" t="str">
        <f>Settlements!AP122</f>
        <v>Community</v>
      </c>
      <c r="AQ122">
        <f>Settlements!AQ122</f>
        <v>21776855</v>
      </c>
      <c r="AR122">
        <f>Settlements!AR122</f>
        <v>560</v>
      </c>
      <c r="AS122">
        <f>Settlements!AS122</f>
        <v>0</v>
      </c>
    </row>
    <row r="123" spans="1:45" ht="12.75">
      <c r="A123">
        <f>Settlements!A123</f>
        <v>3578</v>
      </c>
      <c r="B123" t="str">
        <f>Settlements!B123</f>
        <v>שדמות מחולה</v>
      </c>
      <c r="C123" t="str">
        <f>Settlements!C123</f>
        <v>שדמות מחולה</v>
      </c>
      <c r="D123" t="str">
        <f>Settlements!D123</f>
        <v>Shadmot Mehola</v>
      </c>
      <c r="E123" t="str">
        <f>Settlements!E123</f>
        <v>Shadmot Mehola</v>
      </c>
      <c r="F123" t="str">
        <f>Settlements!F123</f>
        <v>Settlement</v>
      </c>
      <c r="G123">
        <f>Settlements!G123</f>
        <v>1979</v>
      </c>
      <c r="H123">
        <f>Settlements!H123</f>
        <v>0</v>
      </c>
      <c r="I123">
        <f>Settlements!I123</f>
        <v>0</v>
      </c>
      <c r="J123">
        <f>Settlements!J123</f>
        <v>0</v>
      </c>
      <c r="K123">
        <f>Settlements!K123</f>
        <v>0</v>
      </c>
      <c r="L123">
        <f>Settlements!L123</f>
        <v>0</v>
      </c>
      <c r="M123">
        <f>Settlements!M123</f>
        <v>0</v>
      </c>
      <c r="N123">
        <f>Settlements!N123</f>
        <v>0</v>
      </c>
      <c r="O123">
        <f>Settlements!O123</f>
        <v>0</v>
      </c>
      <c r="P123">
        <f>Settlements!P123</f>
        <v>0</v>
      </c>
      <c r="Q123">
        <f>Settlements!Q123</f>
        <v>0</v>
      </c>
      <c r="R123">
        <f>Settlements!R123</f>
        <v>0</v>
      </c>
      <c r="S123">
        <f>Settlements!S123</f>
        <v>230</v>
      </c>
      <c r="T123">
        <f>Settlements!T123</f>
        <v>252</v>
      </c>
      <c r="U123">
        <f>Settlements!U123</f>
        <v>258</v>
      </c>
      <c r="V123">
        <f>Settlements!V123</f>
        <v>279</v>
      </c>
      <c r="W123">
        <f>Settlements!W123</f>
        <v>330</v>
      </c>
      <c r="X123">
        <f>Settlements!X123</f>
        <v>348</v>
      </c>
      <c r="Y123">
        <f>Settlements!Y123</f>
        <v>370</v>
      </c>
      <c r="Z123">
        <f>Settlements!Z123</f>
        <v>400</v>
      </c>
      <c r="AA123">
        <f>Settlements!AA123</f>
        <v>399</v>
      </c>
      <c r="AB123">
        <f>Settlements!AB123</f>
        <v>449</v>
      </c>
      <c r="AC123">
        <f>Settlements!AC123</f>
        <v>487</v>
      </c>
      <c r="AD123">
        <f>Settlements!AD123</f>
        <v>507</v>
      </c>
      <c r="AE123">
        <f>Settlements!AE123</f>
        <v>517</v>
      </c>
      <c r="AF123">
        <f>Settlements!AF123</f>
        <v>516</v>
      </c>
      <c r="AG123">
        <f>Settlements!AG123</f>
        <v>536</v>
      </c>
      <c r="AH123">
        <f>Settlements!AH123</f>
        <v>542</v>
      </c>
      <c r="AI123">
        <f>Settlements!AI123</f>
        <v>0</v>
      </c>
      <c r="AJ123">
        <f>Settlements!AJ123</f>
        <v>0</v>
      </c>
      <c r="AK123">
        <f>Settlements!AK123</f>
        <v>542</v>
      </c>
      <c r="AL123" t="str">
        <f>Settlements!AL123</f>
        <v>No</v>
      </c>
      <c r="AM123" t="str">
        <f>Settlements!AM123</f>
        <v>No</v>
      </c>
      <c r="AN123" t="str">
        <f>Settlements!AN123</f>
        <v>No</v>
      </c>
      <c r="AO123" t="str">
        <f>Settlements!AO123</f>
        <v>Religious</v>
      </c>
      <c r="AP123" t="str">
        <f>Settlements!AP123</f>
        <v>Cooperative</v>
      </c>
      <c r="AQ123">
        <f>Settlements!AQ123</f>
        <v>25046948</v>
      </c>
      <c r="AR123">
        <f>Settlements!AR123</f>
        <v>160</v>
      </c>
      <c r="AS123">
        <f>Settlements!AS123</f>
        <v>0</v>
      </c>
    </row>
    <row r="124" spans="1:45" ht="12.75">
      <c r="A124">
        <f>Settlements!A124</f>
        <v>3641</v>
      </c>
      <c r="B124" t="str">
        <f>Settlements!B124</f>
        <v>שילה</v>
      </c>
      <c r="C124" t="str">
        <f>Settlements!C124</f>
        <v>שילה</v>
      </c>
      <c r="D124" t="str">
        <f>Settlements!D124</f>
        <v>Shilo</v>
      </c>
      <c r="E124" t="str">
        <f>Settlements!E124</f>
        <v>Shilo</v>
      </c>
      <c r="F124" t="str">
        <f>Settlements!F124</f>
        <v>Settlement</v>
      </c>
      <c r="G124">
        <f>Settlements!G124</f>
        <v>1979</v>
      </c>
      <c r="H124">
        <f>Settlements!H124</f>
        <v>0</v>
      </c>
      <c r="I124">
        <f>Settlements!I124</f>
        <v>0</v>
      </c>
      <c r="J124">
        <f>Settlements!J124</f>
        <v>340</v>
      </c>
      <c r="K124">
        <f>Settlements!K124</f>
        <v>0</v>
      </c>
      <c r="L124">
        <f>Settlements!L124</f>
        <v>447</v>
      </c>
      <c r="M124">
        <f>Settlements!M124</f>
        <v>505</v>
      </c>
      <c r="N124">
        <f>Settlements!N124</f>
        <v>562</v>
      </c>
      <c r="O124">
        <f>Settlements!O124</f>
        <v>608</v>
      </c>
      <c r="P124">
        <f>Settlements!P124</f>
        <v>627</v>
      </c>
      <c r="Q124">
        <f>Settlements!Q124</f>
        <v>673</v>
      </c>
      <c r="R124">
        <f>Settlements!R124</f>
        <v>749</v>
      </c>
      <c r="S124">
        <f>Settlements!S124</f>
        <v>809</v>
      </c>
      <c r="T124">
        <f>Settlements!T124</f>
        <v>866</v>
      </c>
      <c r="U124">
        <f>Settlements!U124</f>
        <v>915</v>
      </c>
      <c r="V124">
        <f>Settlements!V124</f>
        <v>1010</v>
      </c>
      <c r="W124">
        <f>Settlements!W124</f>
        <v>1250</v>
      </c>
      <c r="X124">
        <f>Settlements!X124</f>
        <v>1360</v>
      </c>
      <c r="Y124">
        <f>Settlements!Y124</f>
        <v>1450</v>
      </c>
      <c r="Z124">
        <f>Settlements!Z124</f>
        <v>1490</v>
      </c>
      <c r="AA124">
        <f>Settlements!AA124</f>
        <v>1580</v>
      </c>
      <c r="AB124">
        <f>Settlements!AB124</f>
        <v>1620</v>
      </c>
      <c r="AC124">
        <f>Settlements!AC124</f>
        <v>1710</v>
      </c>
      <c r="AD124">
        <f>Settlements!AD124</f>
        <v>1810</v>
      </c>
      <c r="AE124">
        <f>Settlements!AE124</f>
        <v>1825</v>
      </c>
      <c r="AF124">
        <f>Settlements!AF124</f>
        <v>1945</v>
      </c>
      <c r="AG124">
        <f>Settlements!AG124</f>
        <v>2068</v>
      </c>
      <c r="AH124">
        <f>Settlements!AH124</f>
        <v>2171</v>
      </c>
      <c r="AI124">
        <f>Settlements!AI124</f>
        <v>2300</v>
      </c>
      <c r="AJ124">
        <f>Settlements!AJ124</f>
        <v>2300</v>
      </c>
      <c r="AK124">
        <f>Settlements!AK124</f>
        <v>2300</v>
      </c>
      <c r="AL124" t="str">
        <f>Settlements!AL124</f>
        <v>No</v>
      </c>
      <c r="AM124" t="str">
        <f>Settlements!AM124</f>
        <v>No</v>
      </c>
      <c r="AN124" t="str">
        <f>Settlements!AN124</f>
        <v>No</v>
      </c>
      <c r="AO124" t="str">
        <f>Settlements!AO124</f>
        <v>Religious</v>
      </c>
      <c r="AP124" t="str">
        <f>Settlements!AP124</f>
        <v>Community</v>
      </c>
      <c r="AQ124">
        <f>Settlements!AQ124</f>
        <v>22766621</v>
      </c>
      <c r="AR124">
        <f>Settlements!AR124</f>
        <v>340</v>
      </c>
      <c r="AS124">
        <f>Settlements!AS124</f>
        <v>0</v>
      </c>
    </row>
    <row r="125" spans="1:45" ht="12.75">
      <c r="A125">
        <f>Settlements!A125</f>
        <v>3784</v>
      </c>
      <c r="B125" t="str">
        <f>Settlements!B125</f>
        <v>שמעה</v>
      </c>
      <c r="C125" t="str">
        <f>Settlements!C125</f>
        <v>שמעה</v>
      </c>
      <c r="D125" t="str">
        <f>Settlements!D125</f>
        <v>Shim'a</v>
      </c>
      <c r="E125" t="str">
        <f>Settlements!E125</f>
        <v>Shim'a</v>
      </c>
      <c r="F125" t="str">
        <f>Settlements!F125</f>
        <v>Settlement</v>
      </c>
      <c r="G125">
        <f>Settlements!G125</f>
        <v>1985</v>
      </c>
      <c r="H125">
        <f>Settlements!H125</f>
        <v>0</v>
      </c>
      <c r="I125">
        <f>Settlements!I125</f>
        <v>0</v>
      </c>
      <c r="J125">
        <f>Settlements!J125</f>
        <v>0</v>
      </c>
      <c r="K125">
        <f>Settlements!K125</f>
        <v>0</v>
      </c>
      <c r="L125">
        <f>Settlements!L125</f>
        <v>0</v>
      </c>
      <c r="M125">
        <f>Settlements!M125</f>
        <v>0</v>
      </c>
      <c r="N125">
        <f>Settlements!N125</f>
        <v>0</v>
      </c>
      <c r="O125">
        <f>Settlements!O125</f>
        <v>0</v>
      </c>
      <c r="P125">
        <f>Settlements!P125</f>
        <v>0</v>
      </c>
      <c r="Q125">
        <f>Settlements!Q125</f>
        <v>0</v>
      </c>
      <c r="R125">
        <f>Settlements!R125</f>
        <v>0</v>
      </c>
      <c r="S125">
        <f>Settlements!S125</f>
        <v>0</v>
      </c>
      <c r="T125">
        <f>Settlements!T125</f>
        <v>0</v>
      </c>
      <c r="U125">
        <f>Settlements!U125</f>
        <v>0</v>
      </c>
      <c r="V125">
        <f>Settlements!V125</f>
        <v>0</v>
      </c>
      <c r="W125">
        <f>Settlements!W125</f>
        <v>221</v>
      </c>
      <c r="X125">
        <f>Settlements!X125</f>
        <v>237</v>
      </c>
      <c r="Y125">
        <f>Settlements!Y125</f>
        <v>273</v>
      </c>
      <c r="Z125">
        <f>Settlements!Z125</f>
        <v>263</v>
      </c>
      <c r="AA125">
        <f>Settlements!AA125</f>
        <v>296</v>
      </c>
      <c r="AB125">
        <f>Settlements!AB125</f>
        <v>336</v>
      </c>
      <c r="AC125">
        <f>Settlements!AC125</f>
        <v>340</v>
      </c>
      <c r="AD125">
        <f>Settlements!AD125</f>
        <v>357</v>
      </c>
      <c r="AE125">
        <f>Settlements!AE125</f>
        <v>344</v>
      </c>
      <c r="AF125">
        <f>Settlements!AF125</f>
        <v>349</v>
      </c>
      <c r="AG125">
        <f>Settlements!AG125</f>
        <v>368</v>
      </c>
      <c r="AH125">
        <f>Settlements!AH125</f>
        <v>370</v>
      </c>
      <c r="AI125">
        <f>Settlements!AI125</f>
        <v>0</v>
      </c>
      <c r="AJ125">
        <f>Settlements!AJ125</f>
        <v>0</v>
      </c>
      <c r="AK125">
        <f>Settlements!AK125</f>
        <v>370</v>
      </c>
      <c r="AL125" t="str">
        <f>Settlements!AL125</f>
        <v>No</v>
      </c>
      <c r="AM125" t="str">
        <f>Settlements!AM125</f>
        <v>No</v>
      </c>
      <c r="AN125" t="str">
        <f>Settlements!AN125</f>
        <v>No</v>
      </c>
      <c r="AO125" t="str">
        <f>Settlements!AO125</f>
        <v>Secular</v>
      </c>
      <c r="AP125" t="str">
        <f>Settlements!AP125</f>
        <v>Community</v>
      </c>
      <c r="AQ125">
        <f>Settlements!AQ125</f>
        <v>20045880</v>
      </c>
      <c r="AR125">
        <f>Settlements!AR125</f>
        <v>615</v>
      </c>
      <c r="AS125">
        <f>Settlements!AS125</f>
        <v>0</v>
      </c>
    </row>
    <row r="126" spans="1:45" ht="12.75">
      <c r="A126">
        <f>Settlements!A126</f>
        <v>1287</v>
      </c>
      <c r="B126" t="str">
        <f>Settlements!B126</f>
        <v>שני</v>
      </c>
      <c r="C126" t="str">
        <f>Settlements!C126</f>
        <v>שני</v>
      </c>
      <c r="D126" t="str">
        <f>Settlements!D126</f>
        <v>Shani</v>
      </c>
      <c r="E126" t="str">
        <f>Settlements!E126</f>
        <v>Shani</v>
      </c>
      <c r="F126" t="str">
        <f>Settlements!F126</f>
        <v>Settlement</v>
      </c>
      <c r="G126">
        <f>Settlements!G126</f>
        <v>1989</v>
      </c>
      <c r="H126">
        <f>Settlements!H126</f>
        <v>0</v>
      </c>
      <c r="I126">
        <f>Settlements!I126</f>
        <v>0</v>
      </c>
      <c r="J126">
        <f>Settlements!J126</f>
        <v>0</v>
      </c>
      <c r="K126">
        <f>Settlements!K126</f>
        <v>0</v>
      </c>
      <c r="L126">
        <f>Settlements!L126</f>
        <v>0</v>
      </c>
      <c r="M126">
        <f>Settlements!M126</f>
        <v>0</v>
      </c>
      <c r="N126">
        <f>Settlements!N126</f>
        <v>0</v>
      </c>
      <c r="O126">
        <f>Settlements!O126</f>
        <v>0</v>
      </c>
      <c r="P126">
        <f>Settlements!P126</f>
        <v>0</v>
      </c>
      <c r="Q126">
        <f>Settlements!Q126</f>
        <v>0</v>
      </c>
      <c r="R126">
        <f>Settlements!R126</f>
        <v>0</v>
      </c>
      <c r="S126">
        <f>Settlements!S126</f>
        <v>0</v>
      </c>
      <c r="T126">
        <f>Settlements!T126</f>
        <v>193</v>
      </c>
      <c r="U126">
        <f>Settlements!U126</f>
        <v>331</v>
      </c>
      <c r="V126">
        <f>Settlements!V126</f>
        <v>394</v>
      </c>
      <c r="W126">
        <f>Settlements!W126</f>
        <v>465</v>
      </c>
      <c r="X126">
        <f>Settlements!X126</f>
        <v>481</v>
      </c>
      <c r="Y126">
        <f>Settlements!Y126</f>
        <v>483</v>
      </c>
      <c r="Z126">
        <f>Settlements!Z126</f>
        <v>490</v>
      </c>
      <c r="AA126">
        <f>Settlements!AA126</f>
        <v>483</v>
      </c>
      <c r="AB126">
        <f>Settlements!AB126</f>
        <v>437</v>
      </c>
      <c r="AC126">
        <f>Settlements!AC126</f>
        <v>430</v>
      </c>
      <c r="AD126">
        <f>Settlements!AD126</f>
        <v>438</v>
      </c>
      <c r="AE126">
        <f>Settlements!AE126</f>
        <v>443</v>
      </c>
      <c r="AF126">
        <f>Settlements!AF126</f>
        <v>424</v>
      </c>
      <c r="AG126">
        <f>Settlements!AG126</f>
        <v>416</v>
      </c>
      <c r="AH126">
        <f>Settlements!AH126</f>
        <v>417</v>
      </c>
      <c r="AI126">
        <f>Settlements!AI126</f>
        <v>0</v>
      </c>
      <c r="AJ126">
        <f>Settlements!AJ126</f>
        <v>0</v>
      </c>
      <c r="AK126">
        <f>Settlements!AK126</f>
        <v>417</v>
      </c>
      <c r="AL126" t="str">
        <f>Settlements!AL126</f>
        <v>Yes</v>
      </c>
      <c r="AM126" t="str">
        <f>Settlements!AM126</f>
        <v>Yes</v>
      </c>
      <c r="AN126" t="str">
        <f>Settlements!AN126</f>
        <v>Yes</v>
      </c>
      <c r="AO126" t="str">
        <f>Settlements!AO126</f>
        <v>Secular</v>
      </c>
      <c r="AP126" t="str">
        <f>Settlements!AP126</f>
        <v>Community</v>
      </c>
      <c r="AQ126">
        <f>Settlements!AQ126</f>
        <v>0</v>
      </c>
      <c r="AR126">
        <f>Settlements!AR126</f>
        <v>0</v>
      </c>
      <c r="AS126">
        <f>Settlements!AS126</f>
        <v>0</v>
      </c>
    </row>
    <row r="127" spans="1:45" ht="12.75">
      <c r="A127">
        <f>Settlements!A127</f>
        <v>3720</v>
      </c>
      <c r="B127" t="str">
        <f>Settlements!B127</f>
        <v>שערי תקווה</v>
      </c>
      <c r="C127" t="str">
        <f>Settlements!C127</f>
        <v>שערי תקווה</v>
      </c>
      <c r="D127" t="str">
        <f>Settlements!D127</f>
        <v>Sha'arei Tikva</v>
      </c>
      <c r="E127" t="str">
        <f>Settlements!E127</f>
        <v>Sha'arei Tikva</v>
      </c>
      <c r="F127" t="str">
        <f>Settlements!F127</f>
        <v>Settlement</v>
      </c>
      <c r="G127">
        <f>Settlements!G127</f>
        <v>1983</v>
      </c>
      <c r="H127">
        <f>Settlements!H127</f>
        <v>0</v>
      </c>
      <c r="I127">
        <f>Settlements!I127</f>
        <v>0</v>
      </c>
      <c r="J127">
        <f>Settlements!J127</f>
        <v>0</v>
      </c>
      <c r="K127">
        <f>Settlements!K127</f>
        <v>0</v>
      </c>
      <c r="L127">
        <f>Settlements!L127</f>
        <v>228</v>
      </c>
      <c r="M127">
        <f>Settlements!M127</f>
        <v>371</v>
      </c>
      <c r="N127">
        <f>Settlements!N127</f>
        <v>562</v>
      </c>
      <c r="O127">
        <f>Settlements!O127</f>
        <v>725</v>
      </c>
      <c r="P127">
        <f>Settlements!P127</f>
        <v>905</v>
      </c>
      <c r="Q127">
        <f>Settlements!Q127</f>
        <v>1160</v>
      </c>
      <c r="R127">
        <f>Settlements!R127</f>
        <v>1390</v>
      </c>
      <c r="S127">
        <f>Settlements!S127</f>
        <v>1610</v>
      </c>
      <c r="T127">
        <f>Settlements!T127</f>
        <v>1810</v>
      </c>
      <c r="U127">
        <f>Settlements!U127</f>
        <v>2010</v>
      </c>
      <c r="V127">
        <f>Settlements!V127</f>
        <v>2260</v>
      </c>
      <c r="W127">
        <f>Settlements!W127</f>
        <v>2430</v>
      </c>
      <c r="X127">
        <f>Settlements!X127</f>
        <v>2740</v>
      </c>
      <c r="Y127">
        <f>Settlements!Y127</f>
        <v>3030</v>
      </c>
      <c r="Z127">
        <f>Settlements!Z127</f>
        <v>3220</v>
      </c>
      <c r="AA127">
        <f>Settlements!AA127</f>
        <v>3380</v>
      </c>
      <c r="AB127">
        <f>Settlements!AB127</f>
        <v>3510</v>
      </c>
      <c r="AC127">
        <f>Settlements!AC127</f>
        <v>3650</v>
      </c>
      <c r="AD127">
        <f>Settlements!AD127</f>
        <v>3692</v>
      </c>
      <c r="AE127">
        <f>Settlements!AE127</f>
        <v>3685</v>
      </c>
      <c r="AF127">
        <f>Settlements!AF127</f>
        <v>3709</v>
      </c>
      <c r="AG127">
        <f>Settlements!AG127</f>
        <v>3773</v>
      </c>
      <c r="AH127">
        <f>Settlements!AH127</f>
        <v>3931</v>
      </c>
      <c r="AI127">
        <f>Settlements!AI127</f>
        <v>4100</v>
      </c>
      <c r="AJ127">
        <f>Settlements!AJ127</f>
        <v>4100</v>
      </c>
      <c r="AK127">
        <f>Settlements!AK127</f>
        <v>4100</v>
      </c>
      <c r="AL127" t="str">
        <f>Settlements!AL127</f>
        <v>Yes</v>
      </c>
      <c r="AM127" t="str">
        <f>Settlements!AM127</f>
        <v>Yes</v>
      </c>
      <c r="AN127" t="str">
        <f>Settlements!AN127</f>
        <v>Yes</v>
      </c>
      <c r="AO127" t="str">
        <f>Settlements!AO127</f>
        <v>Mixed</v>
      </c>
      <c r="AP127" t="str">
        <f>Settlements!AP127</f>
        <v>Urban</v>
      </c>
      <c r="AQ127">
        <f>Settlements!AQ127</f>
        <v>20286701</v>
      </c>
      <c r="AR127">
        <f>Settlements!AR127</f>
        <v>185</v>
      </c>
      <c r="AS127">
        <f>Settlements!AS127</f>
        <v>0</v>
      </c>
    </row>
    <row r="128" spans="1:45" ht="12.75">
      <c r="A128">
        <f>Settlements!A128</f>
        <v>3649</v>
      </c>
      <c r="B128" t="str">
        <f>Settlements!B128</f>
        <v>שקד</v>
      </c>
      <c r="C128" t="str">
        <f>Settlements!C128</f>
        <v>שקד</v>
      </c>
      <c r="D128" t="str">
        <f>Settlements!D128</f>
        <v>Shaked</v>
      </c>
      <c r="E128" t="str">
        <f>Settlements!E128</f>
        <v>Shaked</v>
      </c>
      <c r="F128" t="str">
        <f>Settlements!F128</f>
        <v>Settlement</v>
      </c>
      <c r="G128">
        <f>Settlements!G128</f>
        <v>1981</v>
      </c>
      <c r="H128">
        <f>Settlements!H128</f>
        <v>0</v>
      </c>
      <c r="I128">
        <f>Settlements!I128</f>
        <v>0</v>
      </c>
      <c r="J128">
        <f>Settlements!J128</f>
        <v>0</v>
      </c>
      <c r="K128">
        <f>Settlements!K128</f>
        <v>0</v>
      </c>
      <c r="L128">
        <f>Settlements!L128</f>
        <v>0</v>
      </c>
      <c r="M128">
        <f>Settlements!M128</f>
        <v>0</v>
      </c>
      <c r="N128">
        <f>Settlements!N128</f>
        <v>0</v>
      </c>
      <c r="O128">
        <f>Settlements!O128</f>
        <v>291</v>
      </c>
      <c r="P128">
        <f>Settlements!P128</f>
        <v>307</v>
      </c>
      <c r="Q128">
        <f>Settlements!Q128</f>
        <v>336</v>
      </c>
      <c r="R128">
        <f>Settlements!R128</f>
        <v>351</v>
      </c>
      <c r="S128">
        <f>Settlements!S128</f>
        <v>379</v>
      </c>
      <c r="T128">
        <f>Settlements!T128</f>
        <v>393</v>
      </c>
      <c r="U128">
        <f>Settlements!U128</f>
        <v>409</v>
      </c>
      <c r="V128">
        <f>Settlements!V128</f>
        <v>455</v>
      </c>
      <c r="W128">
        <f>Settlements!W128</f>
        <v>413</v>
      </c>
      <c r="X128">
        <f>Settlements!X128</f>
        <v>439</v>
      </c>
      <c r="Y128">
        <f>Settlements!Y128</f>
        <v>447</v>
      </c>
      <c r="Z128">
        <f>Settlements!Z128</f>
        <v>468</v>
      </c>
      <c r="AA128">
        <f>Settlements!AA128</f>
        <v>497</v>
      </c>
      <c r="AB128">
        <f>Settlements!AB128</f>
        <v>522</v>
      </c>
      <c r="AC128">
        <f>Settlements!AC128</f>
        <v>539</v>
      </c>
      <c r="AD128">
        <f>Settlements!AD128</f>
        <v>524</v>
      </c>
      <c r="AE128">
        <f>Settlements!AE128</f>
        <v>509</v>
      </c>
      <c r="AF128">
        <f>Settlements!AF128</f>
        <v>527</v>
      </c>
      <c r="AG128">
        <f>Settlements!AG128</f>
        <v>536</v>
      </c>
      <c r="AH128">
        <f>Settlements!AH128</f>
        <v>525</v>
      </c>
      <c r="AI128">
        <f>Settlements!AI128</f>
        <v>0</v>
      </c>
      <c r="AJ128">
        <f>Settlements!AJ128</f>
        <v>0</v>
      </c>
      <c r="AK128">
        <f>Settlements!AK128</f>
        <v>525</v>
      </c>
      <c r="AL128" t="str">
        <f>Settlements!AL128</f>
        <v>Yes</v>
      </c>
      <c r="AM128" t="str">
        <f>Settlements!AM128</f>
        <v>Yes</v>
      </c>
      <c r="AN128" t="str">
        <f>Settlements!AN128</f>
        <v>No</v>
      </c>
      <c r="AO128" t="str">
        <f>Settlements!AO128</f>
        <v>Secular</v>
      </c>
      <c r="AP128" t="str">
        <f>Settlements!AP128</f>
        <v>Community</v>
      </c>
      <c r="AQ128">
        <f>Settlements!AQ128</f>
        <v>21607089</v>
      </c>
      <c r="AR128">
        <f>Settlements!AR128</f>
        <v>415</v>
      </c>
      <c r="AS128">
        <f>Settlements!AS128</f>
        <v>0</v>
      </c>
    </row>
    <row r="129" spans="1:45" ht="12.75">
      <c r="A129">
        <f>Settlements!A129</f>
        <v>3558</v>
      </c>
      <c r="B129" t="str">
        <f>Settlements!B129</f>
        <v>תומר</v>
      </c>
      <c r="C129" t="str">
        <f>Settlements!C129</f>
        <v>תומר</v>
      </c>
      <c r="D129" t="str">
        <f>Settlements!D129</f>
        <v>Tomer</v>
      </c>
      <c r="E129" t="str">
        <f>Settlements!E129</f>
        <v>Tomer</v>
      </c>
      <c r="F129" t="str">
        <f>Settlements!F129</f>
        <v>Settlement</v>
      </c>
      <c r="G129">
        <f>Settlements!G129</f>
        <v>1978</v>
      </c>
      <c r="H129">
        <f>Settlements!H129</f>
        <v>0</v>
      </c>
      <c r="I129">
        <f>Settlements!I129</f>
        <v>0</v>
      </c>
      <c r="J129">
        <f>Settlements!J129</f>
        <v>0</v>
      </c>
      <c r="K129">
        <f>Settlements!K129</f>
        <v>0</v>
      </c>
      <c r="L129">
        <f>Settlements!L129</f>
        <v>0</v>
      </c>
      <c r="M129">
        <f>Settlements!M129</f>
        <v>0</v>
      </c>
      <c r="N129">
        <f>Settlements!N129</f>
        <v>0</v>
      </c>
      <c r="O129">
        <f>Settlements!O129</f>
        <v>0</v>
      </c>
      <c r="P129">
        <f>Settlements!P129</f>
        <v>0</v>
      </c>
      <c r="Q129">
        <f>Settlements!Q129</f>
        <v>248</v>
      </c>
      <c r="R129">
        <f>Settlements!R129</f>
        <v>269</v>
      </c>
      <c r="S129">
        <f>Settlements!S129</f>
        <v>271</v>
      </c>
      <c r="T129">
        <f>Settlements!T129</f>
        <v>284</v>
      </c>
      <c r="U129">
        <f>Settlements!U129</f>
        <v>290</v>
      </c>
      <c r="V129">
        <f>Settlements!V129</f>
        <v>291</v>
      </c>
      <c r="W129">
        <f>Settlements!W129</f>
        <v>263</v>
      </c>
      <c r="X129">
        <f>Settlements!X129</f>
        <v>283</v>
      </c>
      <c r="Y129">
        <f>Settlements!Y129</f>
        <v>298</v>
      </c>
      <c r="Z129">
        <f>Settlements!Z129</f>
        <v>307</v>
      </c>
      <c r="AA129">
        <f>Settlements!AA129</f>
        <v>308</v>
      </c>
      <c r="AB129">
        <f>Settlements!AB129</f>
        <v>303</v>
      </c>
      <c r="AC129">
        <f>Settlements!AC129</f>
        <v>303</v>
      </c>
      <c r="AD129">
        <f>Settlements!AD129</f>
        <v>298</v>
      </c>
      <c r="AE129">
        <f>Settlements!AE129</f>
        <v>296</v>
      </c>
      <c r="AF129">
        <f>Settlements!AF129</f>
        <v>281</v>
      </c>
      <c r="AG129">
        <f>Settlements!AG129</f>
        <v>282</v>
      </c>
      <c r="AH129">
        <f>Settlements!AH129</f>
        <v>290</v>
      </c>
      <c r="AI129">
        <f>Settlements!AI129</f>
        <v>0</v>
      </c>
      <c r="AJ129">
        <f>Settlements!AJ129</f>
        <v>0</v>
      </c>
      <c r="AK129">
        <f>Settlements!AK129</f>
        <v>290</v>
      </c>
      <c r="AL129" t="str">
        <f>Settlements!AL129</f>
        <v>No</v>
      </c>
      <c r="AM129" t="str">
        <f>Settlements!AM129</f>
        <v>No</v>
      </c>
      <c r="AN129" t="str">
        <f>Settlements!AN129</f>
        <v>No</v>
      </c>
      <c r="AO129" t="str">
        <f>Settlements!AO129</f>
        <v>Secular</v>
      </c>
      <c r="AP129" t="str">
        <f>Settlements!AP129</f>
        <v>Moshav</v>
      </c>
      <c r="AQ129">
        <f>Settlements!AQ129</f>
        <v>24166585</v>
      </c>
      <c r="AR129">
        <f>Settlements!AR129</f>
        <v>-220</v>
      </c>
      <c r="AS129">
        <f>Settlements!AS129</f>
        <v>0</v>
      </c>
    </row>
    <row r="130" spans="1:45" ht="12.75">
      <c r="A130">
        <f>Settlements!A130</f>
        <v>3719</v>
      </c>
      <c r="B130" t="str">
        <f>Settlements!B130</f>
        <v>תלם</v>
      </c>
      <c r="C130" t="str">
        <f>Settlements!C130</f>
        <v>תלם</v>
      </c>
      <c r="D130" t="str">
        <f>Settlements!D130</f>
        <v>Telem</v>
      </c>
      <c r="E130" t="str">
        <f>Settlements!E130</f>
        <v>Telem</v>
      </c>
      <c r="F130" t="str">
        <f>Settlements!F130</f>
        <v>Settlement</v>
      </c>
      <c r="G130">
        <f>Settlements!G130</f>
        <v>1982</v>
      </c>
      <c r="H130">
        <f>Settlements!H130</f>
        <v>0</v>
      </c>
      <c r="I130">
        <f>Settlements!I130</f>
        <v>0</v>
      </c>
      <c r="J130">
        <f>Settlements!J130</f>
        <v>0</v>
      </c>
      <c r="K130">
        <f>Settlements!K130</f>
        <v>0</v>
      </c>
      <c r="L130">
        <f>Settlements!L130</f>
        <v>0</v>
      </c>
      <c r="M130">
        <f>Settlements!M130</f>
        <v>0</v>
      </c>
      <c r="N130">
        <f>Settlements!N130</f>
        <v>0</v>
      </c>
      <c r="O130">
        <f>Settlements!O130</f>
        <v>0</v>
      </c>
      <c r="P130">
        <f>Settlements!P130</f>
        <v>0</v>
      </c>
      <c r="Q130">
        <f>Settlements!Q130</f>
        <v>0</v>
      </c>
      <c r="R130">
        <f>Settlements!R130</f>
        <v>0</v>
      </c>
      <c r="S130">
        <f>Settlements!S130</f>
        <v>0</v>
      </c>
      <c r="T130">
        <f>Settlements!T130</f>
        <v>73</v>
      </c>
      <c r="U130">
        <f>Settlements!U130</f>
        <v>80</v>
      </c>
      <c r="V130">
        <f>Settlements!V130</f>
        <v>83</v>
      </c>
      <c r="W130">
        <f>Settlements!W130</f>
        <v>69</v>
      </c>
      <c r="X130">
        <f>Settlements!X130</f>
        <v>88</v>
      </c>
      <c r="Y130">
        <f>Settlements!Y130</f>
        <v>96</v>
      </c>
      <c r="Z130">
        <f>Settlements!Z130</f>
        <v>101</v>
      </c>
      <c r="AA130">
        <f>Settlements!AA130</f>
        <v>97</v>
      </c>
      <c r="AB130">
        <f>Settlements!AB130</f>
        <v>93</v>
      </c>
      <c r="AC130">
        <f>Settlements!AC130</f>
        <v>76</v>
      </c>
      <c r="AD130">
        <f>Settlements!AD130</f>
        <v>127</v>
      </c>
      <c r="AE130">
        <f>Settlements!AE130</f>
        <v>141</v>
      </c>
      <c r="AF130">
        <f>Settlements!AF130</f>
        <v>152</v>
      </c>
      <c r="AG130">
        <f>Settlements!AG130</f>
        <v>167</v>
      </c>
      <c r="AH130">
        <f>Settlements!AH130</f>
        <v>192</v>
      </c>
      <c r="AI130">
        <f>Settlements!AI130</f>
        <v>0</v>
      </c>
      <c r="AJ130">
        <f>Settlements!AJ130</f>
        <v>0</v>
      </c>
      <c r="AK130">
        <f>Settlements!AK130</f>
        <v>192</v>
      </c>
      <c r="AL130" t="str">
        <f>Settlements!AL130</f>
        <v>No</v>
      </c>
      <c r="AM130" t="str">
        <f>Settlements!AM130</f>
        <v>No</v>
      </c>
      <c r="AN130" t="str">
        <f>Settlements!AN130</f>
        <v>No</v>
      </c>
      <c r="AO130" t="str">
        <f>Settlements!AO130</f>
        <v>Secular</v>
      </c>
      <c r="AP130" t="str">
        <f>Settlements!AP130</f>
        <v>Community</v>
      </c>
      <c r="AQ130">
        <f>Settlements!AQ130</f>
        <v>20336078</v>
      </c>
      <c r="AR130">
        <f>Settlements!AR130</f>
        <v>720</v>
      </c>
      <c r="AS130">
        <f>Settlements!AS130</f>
        <v>0</v>
      </c>
    </row>
    <row r="131" spans="1:45" ht="12.75">
      <c r="A131">
        <f>Settlements!A131</f>
        <v>3563</v>
      </c>
      <c r="B131" t="str">
        <f>Settlements!B131</f>
        <v>תקוע</v>
      </c>
      <c r="C131" t="str">
        <f>Settlements!C131</f>
        <v>תקוע</v>
      </c>
      <c r="D131" t="str">
        <f>Settlements!D131</f>
        <v>Tko'a</v>
      </c>
      <c r="E131" t="str">
        <f>Settlements!E131</f>
        <v>Tko'a</v>
      </c>
      <c r="F131" t="str">
        <f>Settlements!F131</f>
        <v>Settlement</v>
      </c>
      <c r="G131">
        <f>Settlements!G131</f>
        <v>1977</v>
      </c>
      <c r="H131">
        <f>Settlements!H131</f>
        <v>0</v>
      </c>
      <c r="I131">
        <f>Settlements!I131</f>
        <v>0</v>
      </c>
      <c r="J131">
        <f>Settlements!J131</f>
        <v>0</v>
      </c>
      <c r="K131">
        <f>Settlements!K131</f>
        <v>0</v>
      </c>
      <c r="L131">
        <f>Settlements!L131</f>
        <v>279</v>
      </c>
      <c r="M131">
        <f>Settlements!M131</f>
        <v>303</v>
      </c>
      <c r="N131">
        <f>Settlements!N131</f>
        <v>360</v>
      </c>
      <c r="O131">
        <f>Settlements!O131</f>
        <v>372</v>
      </c>
      <c r="P131">
        <f>Settlements!P131</f>
        <v>400</v>
      </c>
      <c r="Q131">
        <f>Settlements!Q131</f>
        <v>474</v>
      </c>
      <c r="R131">
        <f>Settlements!R131</f>
        <v>558</v>
      </c>
      <c r="S131">
        <f>Settlements!S131</f>
        <v>630</v>
      </c>
      <c r="T131">
        <f>Settlements!T131</f>
        <v>714</v>
      </c>
      <c r="U131">
        <f>Settlements!U131</f>
        <v>776</v>
      </c>
      <c r="V131">
        <f>Settlements!V131</f>
        <v>813</v>
      </c>
      <c r="W131">
        <f>Settlements!W131</f>
        <v>825</v>
      </c>
      <c r="X131">
        <f>Settlements!X131</f>
        <v>869</v>
      </c>
      <c r="Y131">
        <f>Settlements!Y131</f>
        <v>906</v>
      </c>
      <c r="Z131">
        <f>Settlements!Z131</f>
        <v>948</v>
      </c>
      <c r="AA131">
        <f>Settlements!AA131</f>
        <v>980</v>
      </c>
      <c r="AB131">
        <f>Settlements!AB131</f>
        <v>998</v>
      </c>
      <c r="AC131">
        <f>Settlements!AC131</f>
        <v>1040</v>
      </c>
      <c r="AD131">
        <f>Settlements!AD131</f>
        <v>1116</v>
      </c>
      <c r="AE131">
        <f>Settlements!AE131</f>
        <v>1179</v>
      </c>
      <c r="AF131">
        <f>Settlements!AF131</f>
        <v>1243</v>
      </c>
      <c r="AG131">
        <f>Settlements!AG131</f>
        <v>1343</v>
      </c>
      <c r="AH131">
        <f>Settlements!AH131</f>
        <v>1455</v>
      </c>
      <c r="AI131">
        <f>Settlements!AI131</f>
        <v>1600</v>
      </c>
      <c r="AJ131">
        <f>Settlements!AJ131</f>
        <v>0</v>
      </c>
      <c r="AK131">
        <f>Settlements!AK131</f>
        <v>1600</v>
      </c>
      <c r="AL131" t="str">
        <f>Settlements!AL131</f>
        <v>No</v>
      </c>
      <c r="AM131" t="str">
        <f>Settlements!AM131</f>
        <v>No</v>
      </c>
      <c r="AN131" t="str">
        <f>Settlements!AN131</f>
        <v>No</v>
      </c>
      <c r="AO131" t="str">
        <f>Settlements!AO131</f>
        <v>Mixed</v>
      </c>
      <c r="AP131" t="str">
        <f>Settlements!AP131</f>
        <v>Community</v>
      </c>
      <c r="AQ131">
        <f>Settlements!AQ131</f>
        <v>22186176</v>
      </c>
      <c r="AR131">
        <f>Settlements!AR131</f>
        <v>940</v>
      </c>
      <c r="AS131">
        <f>Settlements!AS131</f>
        <v>0</v>
      </c>
    </row>
    <row r="132" spans="1:45" ht="12.75">
      <c r="A132" s="67">
        <f>East_Jerusalem!A2</f>
        <v>111</v>
      </c>
      <c r="B132" s="67" t="str">
        <f>East_Jerusalem!B2</f>
        <v>גבעת המבתר, רמת אשכול (מזרח)</v>
      </c>
      <c r="C132" s="67" t="str">
        <f>East_Jerusalem!C2</f>
        <v>גבעת המבתר</v>
      </c>
      <c r="D132" s="67" t="str">
        <f>East_Jerusalem!D2</f>
        <v>Giv'at Ha-Mivtar (Ramat Eshkol East)</v>
      </c>
      <c r="E132" s="67" t="str">
        <f>East_Jerusalem!E2</f>
        <v>Giv'at Ha-Mivtar</v>
      </c>
      <c r="F132" s="67" t="str">
        <f>East_Jerusalem!F2</f>
        <v>Settlement</v>
      </c>
      <c r="G132" s="67">
        <f>East_Jerusalem!G2</f>
        <v>1968</v>
      </c>
      <c r="H132" s="67">
        <f>East_Jerusalem!H2</f>
        <v>0</v>
      </c>
      <c r="I132" s="67">
        <f>East_Jerusalem!I2</f>
        <v>0</v>
      </c>
      <c r="J132" s="67">
        <f>East_Jerusalem!J2</f>
        <v>0</v>
      </c>
      <c r="K132" s="67">
        <f>East_Jerusalem!K2</f>
        <v>0</v>
      </c>
      <c r="L132" s="67">
        <f>East_Jerusalem!L2</f>
        <v>0</v>
      </c>
      <c r="M132" s="67">
        <f>East_Jerusalem!M2</f>
        <v>0</v>
      </c>
      <c r="N132" s="67">
        <f>East_Jerusalem!N2</f>
        <v>0</v>
      </c>
      <c r="O132" s="67">
        <f>East_Jerusalem!O2</f>
        <v>3300</v>
      </c>
      <c r="P132" s="67">
        <f>East_Jerusalem!P2</f>
        <v>0</v>
      </c>
      <c r="Q132" s="67">
        <f>East_Jerusalem!Q2</f>
        <v>0</v>
      </c>
      <c r="R132" s="67">
        <f>East_Jerusalem!R2</f>
        <v>0</v>
      </c>
      <c r="S132" s="67">
        <f>East_Jerusalem!S2</f>
        <v>0</v>
      </c>
      <c r="T132" s="67">
        <f>East_Jerusalem!T2</f>
        <v>0</v>
      </c>
      <c r="U132" s="67">
        <f>East_Jerusalem!U2</f>
        <v>0</v>
      </c>
      <c r="V132" s="67">
        <f>East_Jerusalem!V2</f>
        <v>0</v>
      </c>
      <c r="W132" s="67">
        <f>East_Jerusalem!W2</f>
        <v>0</v>
      </c>
      <c r="X132" s="67">
        <f>East_Jerusalem!X2</f>
        <v>0</v>
      </c>
      <c r="Y132" s="67">
        <f>East_Jerusalem!Y2</f>
        <v>0</v>
      </c>
      <c r="Z132" s="67">
        <f>East_Jerusalem!Z2</f>
        <v>2922</v>
      </c>
      <c r="AA132" s="67">
        <f>East_Jerusalem!AA2</f>
        <v>2912</v>
      </c>
      <c r="AB132" s="67">
        <f>East_Jerusalem!AB2</f>
        <v>2911</v>
      </c>
      <c r="AC132" s="67">
        <f>East_Jerusalem!AC2</f>
        <v>2948</v>
      </c>
      <c r="AD132" s="67">
        <f>East_Jerusalem!AD2</f>
        <v>2958</v>
      </c>
      <c r="AE132" s="67">
        <f>East_Jerusalem!AE2</f>
        <v>2959</v>
      </c>
      <c r="AF132" s="67">
        <f>East_Jerusalem!AF2</f>
        <v>2912</v>
      </c>
      <c r="AG132" s="67">
        <f>East_Jerusalem!AG2</f>
        <v>2901</v>
      </c>
      <c r="AH132" s="67">
        <f>East_Jerusalem!AH2</f>
        <v>0</v>
      </c>
      <c r="AI132" s="67">
        <f>East_Jerusalem!AI2</f>
        <v>0</v>
      </c>
      <c r="AJ132">
        <f>Settlements!AJ132</f>
        <v>0</v>
      </c>
      <c r="AK132" s="67">
        <f>East_Jerusalem!AJ2</f>
        <v>2901</v>
      </c>
      <c r="AL132" s="67" t="str">
        <f>East_Jerusalem!AK2</f>
        <v>West</v>
      </c>
      <c r="AM132" s="67" t="str">
        <f>East_Jerusalem!AL2</f>
        <v>West</v>
      </c>
      <c r="AN132" s="67" t="str">
        <f>East_Jerusalem!AM2</f>
        <v>West</v>
      </c>
      <c r="AO132" s="67">
        <f>East_Jerusalem!AN2</f>
        <v>0</v>
      </c>
      <c r="AP132" s="67">
        <f>East_Jerusalem!AO2</f>
        <v>0</v>
      </c>
      <c r="AQ132" s="67">
        <f>East_Jerusalem!AP2</f>
        <v>0</v>
      </c>
      <c r="AR132" s="67">
        <f>East_Jerusalem!AQ2</f>
        <v>0</v>
      </c>
      <c r="AS132" s="67">
        <f>East_Jerusalem!AR2</f>
        <v>0</v>
      </c>
    </row>
    <row r="133" spans="1:45" ht="12.75">
      <c r="A133" s="67">
        <f>East_Jerusalem!A3</f>
        <v>112</v>
      </c>
      <c r="B133" s="67" t="str">
        <f>East_Jerusalem!B3</f>
        <v>מעלות דפנה (מזרח), קרית אריה</v>
      </c>
      <c r="C133" s="67" t="str">
        <f>East_Jerusalem!C3</f>
        <v>מעלות דפנה</v>
      </c>
      <c r="D133" s="67" t="str">
        <f>East_Jerusalem!D3</f>
        <v>Maalot Dafna East</v>
      </c>
      <c r="E133" s="67" t="str">
        <f>East_Jerusalem!E3</f>
        <v>Maalot Dafna</v>
      </c>
      <c r="F133" s="67" t="str">
        <f>East_Jerusalem!F3</f>
        <v>Settlement</v>
      </c>
      <c r="G133" s="67">
        <f>East_Jerusalem!G3</f>
        <v>1968</v>
      </c>
      <c r="H133" s="67">
        <f>East_Jerusalem!H3</f>
        <v>0</v>
      </c>
      <c r="I133" s="67">
        <f>East_Jerusalem!I3</f>
        <v>0</v>
      </c>
      <c r="J133" s="67">
        <f>East_Jerusalem!J3</f>
        <v>0</v>
      </c>
      <c r="K133" s="67">
        <f>East_Jerusalem!K3</f>
        <v>0</v>
      </c>
      <c r="L133" s="67">
        <f>East_Jerusalem!L3</f>
        <v>0</v>
      </c>
      <c r="M133" s="67">
        <f>East_Jerusalem!M3</f>
        <v>0</v>
      </c>
      <c r="N133" s="67">
        <f>East_Jerusalem!N3</f>
        <v>0</v>
      </c>
      <c r="O133" s="67">
        <f>East_Jerusalem!O3</f>
        <v>4000</v>
      </c>
      <c r="P133" s="67">
        <f>East_Jerusalem!P3</f>
        <v>0</v>
      </c>
      <c r="Q133" s="67">
        <f>East_Jerusalem!Q3</f>
        <v>0</v>
      </c>
      <c r="R133" s="67">
        <f>East_Jerusalem!R3</f>
        <v>0</v>
      </c>
      <c r="S133" s="67">
        <f>East_Jerusalem!S3</f>
        <v>0</v>
      </c>
      <c r="T133" s="67">
        <f>East_Jerusalem!T3</f>
        <v>0</v>
      </c>
      <c r="U133" s="67">
        <f>East_Jerusalem!U3</f>
        <v>0</v>
      </c>
      <c r="V133" s="67">
        <f>East_Jerusalem!V3</f>
        <v>0</v>
      </c>
      <c r="W133" s="67">
        <f>East_Jerusalem!W3</f>
        <v>0</v>
      </c>
      <c r="X133" s="67">
        <f>East_Jerusalem!X3</f>
        <v>0</v>
      </c>
      <c r="Y133" s="67">
        <f>East_Jerusalem!Y3</f>
        <v>0</v>
      </c>
      <c r="Z133" s="67">
        <f>East_Jerusalem!Z3</f>
        <v>3646</v>
      </c>
      <c r="AA133" s="67">
        <f>East_Jerusalem!AA3</f>
        <v>3645</v>
      </c>
      <c r="AB133" s="67">
        <f>East_Jerusalem!AB3</f>
        <v>3633</v>
      </c>
      <c r="AC133" s="67">
        <f>East_Jerusalem!AC3</f>
        <v>3617</v>
      </c>
      <c r="AD133" s="67">
        <f>East_Jerusalem!AD3</f>
        <v>3664</v>
      </c>
      <c r="AE133" s="67">
        <f>East_Jerusalem!AE3</f>
        <v>3647</v>
      </c>
      <c r="AF133" s="67">
        <f>East_Jerusalem!AF3</f>
        <v>3675</v>
      </c>
      <c r="AG133" s="67">
        <f>East_Jerusalem!AG3</f>
        <v>3765</v>
      </c>
      <c r="AH133" s="67">
        <f>East_Jerusalem!AH3</f>
        <v>0</v>
      </c>
      <c r="AI133" s="67">
        <f>East_Jerusalem!AI3</f>
        <v>0</v>
      </c>
      <c r="AJ133">
        <f>Settlements!AJ133</f>
        <v>0</v>
      </c>
      <c r="AK133" s="67">
        <f>East_Jerusalem!AJ3</f>
        <v>3765</v>
      </c>
      <c r="AL133" s="67" t="str">
        <f>East_Jerusalem!AK3</f>
        <v>West</v>
      </c>
      <c r="AM133" s="67" t="str">
        <f>East_Jerusalem!AL3</f>
        <v>West</v>
      </c>
      <c r="AN133" s="67" t="str">
        <f>East_Jerusalem!AM3</f>
        <v>West</v>
      </c>
      <c r="AO133" s="67">
        <f>East_Jerusalem!AN3</f>
        <v>0</v>
      </c>
      <c r="AP133" s="67">
        <f>East_Jerusalem!AO3</f>
        <v>0</v>
      </c>
      <c r="AQ133" s="67">
        <f>East_Jerusalem!AP3</f>
        <v>0</v>
      </c>
      <c r="AR133" s="67">
        <f>East_Jerusalem!AQ3</f>
        <v>0</v>
      </c>
      <c r="AS133" s="67">
        <f>East_Jerusalem!AR3</f>
        <v>0</v>
      </c>
    </row>
    <row r="134" spans="1:45" ht="12.75">
      <c r="A134" s="67">
        <f>East_Jerusalem!A4</f>
        <v>113</v>
      </c>
      <c r="B134" s="67" t="str">
        <f>East_Jerusalem!B4</f>
        <v>רמת אשכול (מערב)</v>
      </c>
      <c r="C134" s="67" t="str">
        <f>East_Jerusalem!C4</f>
        <v>רמת אשכול</v>
      </c>
      <c r="D134" s="67" t="str">
        <f>East_Jerusalem!D4</f>
        <v>Ramat Eshkol West</v>
      </c>
      <c r="E134" s="67" t="str">
        <f>East_Jerusalem!E4</f>
        <v>Ramat Eshkol</v>
      </c>
      <c r="F134" s="67" t="str">
        <f>East_Jerusalem!F4</f>
        <v>Settlement</v>
      </c>
      <c r="G134" s="67">
        <f>East_Jerusalem!G4</f>
        <v>1968</v>
      </c>
      <c r="H134" s="67">
        <f>East_Jerusalem!H4</f>
        <v>0</v>
      </c>
      <c r="I134" s="67">
        <f>East_Jerusalem!I4</f>
        <v>0</v>
      </c>
      <c r="J134" s="67">
        <f>East_Jerusalem!J4</f>
        <v>0</v>
      </c>
      <c r="K134" s="67">
        <f>East_Jerusalem!K4</f>
        <v>0</v>
      </c>
      <c r="L134" s="67">
        <f>East_Jerusalem!L4</f>
        <v>0</v>
      </c>
      <c r="M134" s="67">
        <f>East_Jerusalem!M4</f>
        <v>0</v>
      </c>
      <c r="N134" s="67">
        <f>East_Jerusalem!N4</f>
        <v>0</v>
      </c>
      <c r="O134" s="67">
        <f>East_Jerusalem!O4</f>
        <v>1750</v>
      </c>
      <c r="P134" s="67">
        <f>East_Jerusalem!P4</f>
        <v>0</v>
      </c>
      <c r="Q134" s="67">
        <f>East_Jerusalem!Q4</f>
        <v>0</v>
      </c>
      <c r="R134" s="67">
        <f>East_Jerusalem!R4</f>
        <v>0</v>
      </c>
      <c r="S134" s="67">
        <f>East_Jerusalem!S4</f>
        <v>0</v>
      </c>
      <c r="T134" s="67">
        <f>East_Jerusalem!T4</f>
        <v>0</v>
      </c>
      <c r="U134" s="67">
        <f>East_Jerusalem!U4</f>
        <v>0</v>
      </c>
      <c r="V134" s="67">
        <f>East_Jerusalem!V4</f>
        <v>0</v>
      </c>
      <c r="W134" s="67">
        <f>East_Jerusalem!W4</f>
        <v>0</v>
      </c>
      <c r="X134" s="67">
        <f>East_Jerusalem!X4</f>
        <v>0</v>
      </c>
      <c r="Y134" s="67">
        <f>East_Jerusalem!Y4</f>
        <v>0</v>
      </c>
      <c r="Z134" s="67">
        <f>East_Jerusalem!Z4</f>
        <v>1500</v>
      </c>
      <c r="AA134" s="67">
        <f>East_Jerusalem!AA4</f>
        <v>1458.5</v>
      </c>
      <c r="AB134" s="67">
        <f>East_Jerusalem!AB4</f>
        <v>1495.5</v>
      </c>
      <c r="AC134" s="67">
        <f>East_Jerusalem!AC4</f>
        <v>1523</v>
      </c>
      <c r="AD134" s="67">
        <f>East_Jerusalem!AD4</f>
        <v>1561.5</v>
      </c>
      <c r="AE134" s="67">
        <f>East_Jerusalem!AE4</f>
        <v>1590</v>
      </c>
      <c r="AF134" s="67">
        <f>East_Jerusalem!AF4</f>
        <v>1626</v>
      </c>
      <c r="AG134" s="67">
        <f>East_Jerusalem!AG4</f>
        <v>1650</v>
      </c>
      <c r="AH134" s="67">
        <f>East_Jerusalem!AH4</f>
        <v>0</v>
      </c>
      <c r="AI134" s="67">
        <f>East_Jerusalem!AI4</f>
        <v>0</v>
      </c>
      <c r="AJ134">
        <f>Settlements!AJ134</f>
        <v>0</v>
      </c>
      <c r="AK134" s="67">
        <f>East_Jerusalem!AJ4</f>
        <v>1650</v>
      </c>
      <c r="AL134" s="67" t="str">
        <f>East_Jerusalem!AK4</f>
        <v>West</v>
      </c>
      <c r="AM134" s="67" t="str">
        <f>East_Jerusalem!AL4</f>
        <v>West</v>
      </c>
      <c r="AN134" s="67" t="str">
        <f>East_Jerusalem!AM4</f>
        <v>West</v>
      </c>
      <c r="AO134" s="67">
        <f>East_Jerusalem!AN4</f>
        <v>0</v>
      </c>
      <c r="AP134" s="67">
        <f>East_Jerusalem!AO4</f>
        <v>0</v>
      </c>
      <c r="AQ134" s="67">
        <f>East_Jerusalem!AP4</f>
        <v>0</v>
      </c>
      <c r="AR134" s="67">
        <f>East_Jerusalem!AQ4</f>
        <v>0</v>
      </c>
      <c r="AS134" s="67" t="str">
        <f>East_Jerusalem!AR4</f>
        <v>Population is divided in half</v>
      </c>
    </row>
    <row r="135" spans="1:45" ht="12.75">
      <c r="A135" s="67">
        <f>East_Jerusalem!A5</f>
        <v>115</v>
      </c>
      <c r="B135" s="67" t="str">
        <f>East_Jerusalem!B5</f>
        <v>רמת שלמה (רכס שפט)</v>
      </c>
      <c r="C135" s="67" t="str">
        <f>East_Jerusalem!C5</f>
        <v>רמת שלמה</v>
      </c>
      <c r="D135" s="67" t="str">
        <f>East_Jerusalem!D5</f>
        <v>Ramat Shlomo (Rekhes Shafat)</v>
      </c>
      <c r="E135" s="67" t="str">
        <f>East_Jerusalem!E5</f>
        <v>Ramat Shlomo</v>
      </c>
      <c r="F135" s="67" t="str">
        <f>East_Jerusalem!F5</f>
        <v>Settlement</v>
      </c>
      <c r="G135" s="67">
        <f>East_Jerusalem!G5</f>
        <v>1973</v>
      </c>
      <c r="H135" s="67">
        <f>East_Jerusalem!H5</f>
        <v>0</v>
      </c>
      <c r="I135" s="67">
        <f>East_Jerusalem!I5</f>
        <v>0</v>
      </c>
      <c r="J135" s="67">
        <f>East_Jerusalem!J5</f>
        <v>0</v>
      </c>
      <c r="K135" s="67">
        <f>East_Jerusalem!K5</f>
        <v>0</v>
      </c>
      <c r="L135" s="67">
        <f>East_Jerusalem!L5</f>
        <v>0</v>
      </c>
      <c r="M135" s="67">
        <f>East_Jerusalem!M5</f>
        <v>0</v>
      </c>
      <c r="N135" s="67">
        <f>East_Jerusalem!N5</f>
        <v>0</v>
      </c>
      <c r="O135" s="67">
        <f>East_Jerusalem!O5</f>
        <v>10400</v>
      </c>
      <c r="P135" s="67">
        <f>East_Jerusalem!P5</f>
        <v>0</v>
      </c>
      <c r="Q135" s="67">
        <f>East_Jerusalem!Q5</f>
        <v>0</v>
      </c>
      <c r="R135" s="67">
        <f>East_Jerusalem!R5</f>
        <v>0</v>
      </c>
      <c r="S135" s="67">
        <f>East_Jerusalem!S5</f>
        <v>0</v>
      </c>
      <c r="T135" s="67">
        <f>East_Jerusalem!T5</f>
        <v>0</v>
      </c>
      <c r="U135" s="67">
        <f>East_Jerusalem!U5</f>
        <v>0</v>
      </c>
      <c r="V135" s="67">
        <f>East_Jerusalem!V5</f>
        <v>0</v>
      </c>
      <c r="W135" s="67">
        <f>East_Jerusalem!W5</f>
        <v>0</v>
      </c>
      <c r="X135" s="67">
        <f>East_Jerusalem!X5</f>
        <v>0</v>
      </c>
      <c r="Y135" s="67">
        <f>East_Jerusalem!Y5</f>
        <v>0</v>
      </c>
      <c r="Z135" s="67">
        <f>East_Jerusalem!Z5</f>
        <v>10330</v>
      </c>
      <c r="AA135" s="67">
        <f>East_Jerusalem!AA5</f>
        <v>11348</v>
      </c>
      <c r="AB135" s="67">
        <f>East_Jerusalem!AB5</f>
        <v>12275</v>
      </c>
      <c r="AC135" s="67">
        <f>East_Jerusalem!AC5</f>
        <v>12822</v>
      </c>
      <c r="AD135" s="67">
        <f>East_Jerusalem!AD5</f>
        <v>13390</v>
      </c>
      <c r="AE135" s="67">
        <f>East_Jerusalem!AE5</f>
        <v>13888</v>
      </c>
      <c r="AF135" s="67">
        <f>East_Jerusalem!AF5</f>
        <v>14318</v>
      </c>
      <c r="AG135" s="67">
        <f>East_Jerusalem!AG5</f>
        <v>14658</v>
      </c>
      <c r="AH135" s="67">
        <f>East_Jerusalem!AH5</f>
        <v>0</v>
      </c>
      <c r="AI135" s="67">
        <f>East_Jerusalem!AI5</f>
        <v>0</v>
      </c>
      <c r="AJ135">
        <f>Settlements!AJ135</f>
        <v>0</v>
      </c>
      <c r="AK135" s="67">
        <f>East_Jerusalem!AJ5</f>
        <v>14658</v>
      </c>
      <c r="AL135" s="67" t="str">
        <f>East_Jerusalem!AK5</f>
        <v>West</v>
      </c>
      <c r="AM135" s="67" t="str">
        <f>East_Jerusalem!AL5</f>
        <v>West</v>
      </c>
      <c r="AN135" s="67" t="str">
        <f>East_Jerusalem!AM5</f>
        <v>West</v>
      </c>
      <c r="AO135" s="67">
        <f>East_Jerusalem!AN5</f>
        <v>0</v>
      </c>
      <c r="AP135" s="67">
        <f>East_Jerusalem!AO5</f>
        <v>0</v>
      </c>
      <c r="AQ135" s="67">
        <f>East_Jerusalem!AP5</f>
        <v>0</v>
      </c>
      <c r="AR135" s="67">
        <f>East_Jerusalem!AQ5</f>
        <v>0</v>
      </c>
      <c r="AS135" s="67">
        <f>East_Jerusalem!AR5</f>
        <v>0</v>
      </c>
    </row>
    <row r="136" spans="1:45" ht="12.75">
      <c r="A136" s="67">
        <f>East_Jerusalem!A6</f>
        <v>631</v>
      </c>
      <c r="B136" s="67" t="str">
        <f>East_Jerusalem!B6</f>
        <v>הרובע היהודי</v>
      </c>
      <c r="C136" s="67">
        <f>East_Jerusalem!C6</f>
        <v>0</v>
      </c>
      <c r="D136" s="67" t="str">
        <f>East_Jerusalem!D6</f>
        <v>Jewish Quarter</v>
      </c>
      <c r="E136" s="67">
        <f>East_Jerusalem!E6</f>
        <v>0</v>
      </c>
      <c r="F136" s="67" t="str">
        <f>East_Jerusalem!F6</f>
        <v>Settlement</v>
      </c>
      <c r="G136" s="67">
        <f>East_Jerusalem!G6</f>
        <v>1968</v>
      </c>
      <c r="H136" s="67">
        <f>East_Jerusalem!H6</f>
        <v>0</v>
      </c>
      <c r="I136" s="67">
        <f>East_Jerusalem!I6</f>
        <v>0</v>
      </c>
      <c r="J136" s="67">
        <f>East_Jerusalem!J6</f>
        <v>0</v>
      </c>
      <c r="K136" s="67">
        <f>East_Jerusalem!K6</f>
        <v>0</v>
      </c>
      <c r="L136" s="67">
        <f>East_Jerusalem!L6</f>
        <v>0</v>
      </c>
      <c r="M136" s="67">
        <f>East_Jerusalem!M6</f>
        <v>0</v>
      </c>
      <c r="N136" s="67">
        <f>East_Jerusalem!N6</f>
        <v>0</v>
      </c>
      <c r="O136" s="67">
        <f>East_Jerusalem!O6</f>
        <v>2200</v>
      </c>
      <c r="P136" s="67">
        <f>East_Jerusalem!P6</f>
        <v>0</v>
      </c>
      <c r="Q136" s="67">
        <f>East_Jerusalem!Q6</f>
        <v>0</v>
      </c>
      <c r="R136" s="67">
        <f>East_Jerusalem!R6</f>
        <v>0</v>
      </c>
      <c r="S136" s="67">
        <f>East_Jerusalem!S6</f>
        <v>0</v>
      </c>
      <c r="T136" s="67">
        <f>East_Jerusalem!T6</f>
        <v>0</v>
      </c>
      <c r="U136" s="67">
        <f>East_Jerusalem!U6</f>
        <v>0</v>
      </c>
      <c r="V136" s="67">
        <f>East_Jerusalem!V6</f>
        <v>0</v>
      </c>
      <c r="W136" s="67">
        <f>East_Jerusalem!W6</f>
        <v>0</v>
      </c>
      <c r="X136" s="67">
        <f>East_Jerusalem!X6</f>
        <v>0</v>
      </c>
      <c r="Y136" s="67">
        <f>East_Jerusalem!Y6</f>
        <v>0</v>
      </c>
      <c r="Z136" s="67">
        <f>East_Jerusalem!Z6</f>
        <v>2288</v>
      </c>
      <c r="AA136" s="67">
        <f>East_Jerusalem!AA6</f>
        <v>2279</v>
      </c>
      <c r="AB136" s="67">
        <f>East_Jerusalem!AB6</f>
        <v>2328</v>
      </c>
      <c r="AC136" s="67">
        <f>East_Jerusalem!AC6</f>
        <v>2348</v>
      </c>
      <c r="AD136" s="67">
        <f>East_Jerusalem!AD6</f>
        <v>2387</v>
      </c>
      <c r="AE136" s="67">
        <f>East_Jerusalem!AE6</f>
        <v>2451</v>
      </c>
      <c r="AF136" s="67">
        <f>East_Jerusalem!AF6</f>
        <v>2476</v>
      </c>
      <c r="AG136" s="67">
        <f>East_Jerusalem!AG6</f>
        <v>2546</v>
      </c>
      <c r="AH136" s="67">
        <f>East_Jerusalem!AH6</f>
        <v>0</v>
      </c>
      <c r="AI136" s="67">
        <f>East_Jerusalem!AI6</f>
        <v>0</v>
      </c>
      <c r="AJ136">
        <f>Settlements!AJ136</f>
        <v>0</v>
      </c>
      <c r="AK136" s="67">
        <f>East_Jerusalem!AJ6</f>
        <v>2546</v>
      </c>
      <c r="AL136" s="67" t="str">
        <f>East_Jerusalem!AK6</f>
        <v>West</v>
      </c>
      <c r="AM136" s="67" t="str">
        <f>East_Jerusalem!AL6</f>
        <v>West</v>
      </c>
      <c r="AN136" s="67" t="str">
        <f>East_Jerusalem!AM6</f>
        <v>West</v>
      </c>
      <c r="AO136" s="67">
        <f>East_Jerusalem!AN6</f>
        <v>0</v>
      </c>
      <c r="AP136" s="67">
        <f>East_Jerusalem!AO6</f>
        <v>0</v>
      </c>
      <c r="AQ136" s="67">
        <f>East_Jerusalem!AP6</f>
        <v>0</v>
      </c>
      <c r="AR136" s="67">
        <f>East_Jerusalem!AQ6</f>
        <v>0</v>
      </c>
      <c r="AS136" s="67">
        <f>East_Jerusalem!AR6</f>
        <v>0</v>
      </c>
    </row>
    <row r="137" spans="1:45" ht="12.75">
      <c r="A137" s="67">
        <f>East_Jerusalem!A7</f>
        <v>712</v>
      </c>
      <c r="B137" s="67" t="str">
        <f>East_Jerusalem!B7</f>
        <v>עטרות - אזור התעשייה, נמל תעופה</v>
      </c>
      <c r="C137" s="67" t="str">
        <f>East_Jerusalem!C7</f>
        <v>עטרות</v>
      </c>
      <c r="D137" s="67" t="str">
        <f>East_Jerusalem!D7</f>
        <v>Atarot - Industrial Area, Airport</v>
      </c>
      <c r="E137" s="67" t="str">
        <f>East_Jerusalem!E7</f>
        <v>Atarot</v>
      </c>
      <c r="F137" s="67" t="str">
        <f>East_Jerusalem!F7</f>
        <v>Industrial Park</v>
      </c>
      <c r="G137" s="67">
        <f>East_Jerusalem!G7</f>
        <v>1970</v>
      </c>
      <c r="H137" s="67">
        <f>East_Jerusalem!H7</f>
        <v>0</v>
      </c>
      <c r="I137" s="67">
        <f>East_Jerusalem!I7</f>
        <v>0</v>
      </c>
      <c r="J137" s="67">
        <f>East_Jerusalem!J7</f>
        <v>0</v>
      </c>
      <c r="K137" s="67">
        <f>East_Jerusalem!K7</f>
        <v>0</v>
      </c>
      <c r="L137" s="67">
        <f>East_Jerusalem!L7</f>
        <v>0</v>
      </c>
      <c r="M137" s="67">
        <f>East_Jerusalem!M7</f>
        <v>0</v>
      </c>
      <c r="N137" s="67">
        <f>East_Jerusalem!N7</f>
        <v>0</v>
      </c>
      <c r="O137" s="67">
        <f>East_Jerusalem!O7</f>
        <v>0</v>
      </c>
      <c r="P137" s="67">
        <f>East_Jerusalem!P7</f>
        <v>0</v>
      </c>
      <c r="Q137" s="67">
        <f>East_Jerusalem!Q7</f>
        <v>0</v>
      </c>
      <c r="R137" s="67">
        <f>East_Jerusalem!R7</f>
        <v>0</v>
      </c>
      <c r="S137" s="67">
        <f>East_Jerusalem!S7</f>
        <v>0</v>
      </c>
      <c r="T137" s="67">
        <f>East_Jerusalem!T7</f>
        <v>0</v>
      </c>
      <c r="U137" s="67">
        <f>East_Jerusalem!U7</f>
        <v>0</v>
      </c>
      <c r="V137" s="67">
        <f>East_Jerusalem!V7</f>
        <v>0</v>
      </c>
      <c r="W137" s="67">
        <f>East_Jerusalem!W7</f>
        <v>0</v>
      </c>
      <c r="X137" s="67">
        <f>East_Jerusalem!X7</f>
        <v>0</v>
      </c>
      <c r="Y137" s="67">
        <f>East_Jerusalem!Y7</f>
        <v>0</v>
      </c>
      <c r="Z137" s="67">
        <f>East_Jerusalem!Z7</f>
        <v>0</v>
      </c>
      <c r="AA137" s="67">
        <f>East_Jerusalem!AA7</f>
        <v>0</v>
      </c>
      <c r="AB137" s="67">
        <f>East_Jerusalem!AB7</f>
        <v>0</v>
      </c>
      <c r="AC137" s="67">
        <f>East_Jerusalem!AC7</f>
        <v>0</v>
      </c>
      <c r="AD137" s="67">
        <f>East_Jerusalem!AD7</f>
        <v>0</v>
      </c>
      <c r="AE137" s="67">
        <f>East_Jerusalem!AE7</f>
        <v>0</v>
      </c>
      <c r="AF137" s="67">
        <f>East_Jerusalem!AF7</f>
        <v>0</v>
      </c>
      <c r="AG137" s="67">
        <f>East_Jerusalem!AG7</f>
        <v>0</v>
      </c>
      <c r="AH137" s="67">
        <f>East_Jerusalem!AH7</f>
        <v>0</v>
      </c>
      <c r="AI137" s="67">
        <f>East_Jerusalem!AI7</f>
        <v>0</v>
      </c>
      <c r="AJ137">
        <f>Settlements!AJ137</f>
        <v>0</v>
      </c>
      <c r="AK137" s="67">
        <f>East_Jerusalem!AJ7</f>
        <v>0</v>
      </c>
      <c r="AL137" s="67" t="str">
        <f>East_Jerusalem!AK7</f>
        <v>West</v>
      </c>
      <c r="AM137" s="67" t="str">
        <f>East_Jerusalem!AL7</f>
        <v>East</v>
      </c>
      <c r="AN137" s="67" t="str">
        <f>East_Jerusalem!AM7</f>
        <v>East</v>
      </c>
      <c r="AO137" s="67">
        <f>East_Jerusalem!AN7</f>
        <v>0</v>
      </c>
      <c r="AP137" s="67">
        <f>East_Jerusalem!AO7</f>
        <v>0</v>
      </c>
      <c r="AQ137" s="67">
        <f>East_Jerusalem!AP7</f>
        <v>0</v>
      </c>
      <c r="AR137" s="67">
        <f>East_Jerusalem!AQ7</f>
        <v>0</v>
      </c>
      <c r="AS137" s="67">
        <f>East_Jerusalem!AR7</f>
        <v>0</v>
      </c>
    </row>
    <row r="138" spans="1:45" ht="12.75">
      <c r="A138" s="67">
        <f>East_Jerusalem!A8</f>
        <v>730</v>
      </c>
      <c r="B138" s="67" t="str">
        <f>East_Jerusalem!B8</f>
        <v>רמות אלון</v>
      </c>
      <c r="C138" s="67" t="str">
        <f>East_Jerusalem!C8</f>
        <v>רמות אלון</v>
      </c>
      <c r="D138" s="67" t="str">
        <f>East_Jerusalem!D8</f>
        <v>Ramot Allon</v>
      </c>
      <c r="E138" s="67" t="str">
        <f>East_Jerusalem!E8</f>
        <v>Ramot Allon</v>
      </c>
      <c r="F138" s="67" t="str">
        <f>East_Jerusalem!F8</f>
        <v>Settlement</v>
      </c>
      <c r="G138" s="67">
        <f>East_Jerusalem!G8</f>
        <v>1973</v>
      </c>
      <c r="H138" s="67">
        <f>East_Jerusalem!H8</f>
        <v>0</v>
      </c>
      <c r="I138" s="67">
        <f>East_Jerusalem!I8</f>
        <v>0</v>
      </c>
      <c r="J138" s="67">
        <f>East_Jerusalem!J8</f>
        <v>0</v>
      </c>
      <c r="K138" s="67">
        <f>East_Jerusalem!K8</f>
        <v>0</v>
      </c>
      <c r="L138" s="67">
        <f>East_Jerusalem!L8</f>
        <v>0</v>
      </c>
      <c r="M138" s="67">
        <f>East_Jerusalem!M8</f>
        <v>0</v>
      </c>
      <c r="N138" s="67">
        <f>East_Jerusalem!N8</f>
        <v>0</v>
      </c>
      <c r="O138" s="67">
        <f>East_Jerusalem!O8</f>
        <v>16100</v>
      </c>
      <c r="P138" s="67">
        <f>East_Jerusalem!P8</f>
        <v>0</v>
      </c>
      <c r="Q138" s="67">
        <f>East_Jerusalem!Q8</f>
        <v>0</v>
      </c>
      <c r="R138" s="67">
        <f>East_Jerusalem!R8</f>
        <v>0</v>
      </c>
      <c r="S138" s="67">
        <f>East_Jerusalem!S8</f>
        <v>0</v>
      </c>
      <c r="T138" s="67">
        <f>East_Jerusalem!T8</f>
        <v>0</v>
      </c>
      <c r="U138" s="67">
        <f>East_Jerusalem!U8</f>
        <v>0</v>
      </c>
      <c r="V138" s="67">
        <f>East_Jerusalem!V8</f>
        <v>0</v>
      </c>
      <c r="W138" s="67">
        <f>East_Jerusalem!W8</f>
        <v>0</v>
      </c>
      <c r="X138" s="67">
        <f>East_Jerusalem!X8</f>
        <v>0</v>
      </c>
      <c r="Y138" s="67">
        <f>East_Jerusalem!Y8</f>
        <v>0</v>
      </c>
      <c r="Z138" s="67">
        <f>East_Jerusalem!Z8</f>
        <v>20884</v>
      </c>
      <c r="AA138" s="67">
        <f>East_Jerusalem!AA8</f>
        <v>37934</v>
      </c>
      <c r="AB138" s="67">
        <f>East_Jerusalem!AB8</f>
        <v>38586</v>
      </c>
      <c r="AC138" s="67">
        <f>East_Jerusalem!AC8</f>
        <v>38992</v>
      </c>
      <c r="AD138" s="67">
        <f>East_Jerusalem!AD8</f>
        <v>39383</v>
      </c>
      <c r="AE138" s="67">
        <f>East_Jerusalem!AE8</f>
        <v>40027</v>
      </c>
      <c r="AF138" s="67">
        <f>East_Jerusalem!AF8</f>
        <v>40367</v>
      </c>
      <c r="AG138" s="67">
        <f>East_Jerusalem!AG8</f>
        <v>40837</v>
      </c>
      <c r="AH138" s="67">
        <f>East_Jerusalem!AH8</f>
        <v>0</v>
      </c>
      <c r="AI138" s="67">
        <f>East_Jerusalem!AI8</f>
        <v>0</v>
      </c>
      <c r="AJ138">
        <f>Settlements!AJ138</f>
        <v>0</v>
      </c>
      <c r="AK138" s="67">
        <f>East_Jerusalem!AJ8</f>
        <v>40837</v>
      </c>
      <c r="AL138" s="67" t="str">
        <f>East_Jerusalem!AK8</f>
        <v>West</v>
      </c>
      <c r="AM138" s="67" t="str">
        <f>East_Jerusalem!AL8</f>
        <v>West</v>
      </c>
      <c r="AN138" s="67" t="str">
        <f>East_Jerusalem!AM8</f>
        <v>West</v>
      </c>
      <c r="AO138" s="67">
        <f>East_Jerusalem!AN8</f>
        <v>0</v>
      </c>
      <c r="AP138" s="67">
        <f>East_Jerusalem!AO8</f>
        <v>0</v>
      </c>
      <c r="AQ138" s="67">
        <f>East_Jerusalem!AP8</f>
        <v>0</v>
      </c>
      <c r="AR138" s="67">
        <f>East_Jerusalem!AQ8</f>
        <v>0</v>
      </c>
      <c r="AS138" s="67">
        <f>East_Jerusalem!AR8</f>
        <v>0</v>
      </c>
    </row>
    <row r="139" spans="1:45" ht="12.75">
      <c r="A139" s="67">
        <f>East_Jerusalem!A9</f>
        <v>750</v>
      </c>
      <c r="B139" s="67" t="str">
        <f>East_Jerusalem!B9</f>
        <v>נוה יעקב</v>
      </c>
      <c r="C139" s="67" t="str">
        <f>East_Jerusalem!C9</f>
        <v>נוה יעקב</v>
      </c>
      <c r="D139" s="67" t="str">
        <f>East_Jerusalem!D9</f>
        <v>Neve Ya'akov</v>
      </c>
      <c r="E139" s="67" t="str">
        <f>East_Jerusalem!E9</f>
        <v>Neve Ya'akov</v>
      </c>
      <c r="F139" s="67" t="str">
        <f>East_Jerusalem!F9</f>
        <v>Settlement</v>
      </c>
      <c r="G139" s="67">
        <f>East_Jerusalem!G9</f>
        <v>1972</v>
      </c>
      <c r="H139" s="67">
        <f>East_Jerusalem!H9</f>
        <v>0</v>
      </c>
      <c r="I139" s="67">
        <f>East_Jerusalem!I9</f>
        <v>0</v>
      </c>
      <c r="J139" s="67">
        <f>East_Jerusalem!J9</f>
        <v>0</v>
      </c>
      <c r="K139" s="67">
        <f>East_Jerusalem!K9</f>
        <v>0</v>
      </c>
      <c r="L139" s="67">
        <f>East_Jerusalem!L9</f>
        <v>0</v>
      </c>
      <c r="M139" s="67">
        <f>East_Jerusalem!M9</f>
        <v>0</v>
      </c>
      <c r="N139" s="67">
        <f>East_Jerusalem!N9</f>
        <v>0</v>
      </c>
      <c r="O139" s="67">
        <f>East_Jerusalem!O9</f>
        <v>15200</v>
      </c>
      <c r="P139" s="67">
        <f>East_Jerusalem!P9</f>
        <v>0</v>
      </c>
      <c r="Q139" s="67">
        <f>East_Jerusalem!Q9</f>
        <v>0</v>
      </c>
      <c r="R139" s="67">
        <f>East_Jerusalem!R9</f>
        <v>0</v>
      </c>
      <c r="S139" s="67">
        <f>East_Jerusalem!S9</f>
        <v>0</v>
      </c>
      <c r="T139" s="67">
        <f>East_Jerusalem!T9</f>
        <v>0</v>
      </c>
      <c r="U139" s="67">
        <f>East_Jerusalem!U9</f>
        <v>0</v>
      </c>
      <c r="V139" s="67">
        <f>East_Jerusalem!V9</f>
        <v>0</v>
      </c>
      <c r="W139" s="67">
        <f>East_Jerusalem!W9</f>
        <v>0</v>
      </c>
      <c r="X139" s="67">
        <f>East_Jerusalem!X9</f>
        <v>0</v>
      </c>
      <c r="Y139" s="67">
        <f>East_Jerusalem!Y9</f>
        <v>0</v>
      </c>
      <c r="Z139" s="67">
        <f>East_Jerusalem!Z9</f>
        <v>20209</v>
      </c>
      <c r="AA139" s="67">
        <f>East_Jerusalem!AA9</f>
        <v>20288</v>
      </c>
      <c r="AB139" s="67">
        <f>East_Jerusalem!AB9</f>
        <v>20316</v>
      </c>
      <c r="AC139" s="67">
        <f>East_Jerusalem!AC9</f>
        <v>20250</v>
      </c>
      <c r="AD139" s="67">
        <f>East_Jerusalem!AD9</f>
        <v>20306</v>
      </c>
      <c r="AE139" s="67">
        <f>East_Jerusalem!AE9</f>
        <v>20218</v>
      </c>
      <c r="AF139" s="67">
        <f>East_Jerusalem!AF9</f>
        <v>20156</v>
      </c>
      <c r="AG139" s="67">
        <f>East_Jerusalem!AG9</f>
        <v>20149</v>
      </c>
      <c r="AH139" s="67">
        <f>East_Jerusalem!AH9</f>
        <v>0</v>
      </c>
      <c r="AI139" s="67">
        <f>East_Jerusalem!AI9</f>
        <v>0</v>
      </c>
      <c r="AJ139">
        <f>Settlements!AJ139</f>
        <v>0</v>
      </c>
      <c r="AK139" s="67">
        <f>East_Jerusalem!AJ9</f>
        <v>20149</v>
      </c>
      <c r="AL139" s="67" t="str">
        <f>East_Jerusalem!AK9</f>
        <v>West</v>
      </c>
      <c r="AM139" s="67" t="str">
        <f>East_Jerusalem!AL9</f>
        <v>West</v>
      </c>
      <c r="AN139" s="67" t="str">
        <f>East_Jerusalem!AM9</f>
        <v>West</v>
      </c>
      <c r="AO139" s="67">
        <f>East_Jerusalem!AN9</f>
        <v>0</v>
      </c>
      <c r="AP139" s="67">
        <f>East_Jerusalem!AO9</f>
        <v>0</v>
      </c>
      <c r="AQ139" s="67">
        <f>East_Jerusalem!AP9</f>
        <v>0</v>
      </c>
      <c r="AR139" s="67">
        <f>East_Jerusalem!AQ9</f>
        <v>0</v>
      </c>
      <c r="AS139" s="67">
        <f>East_Jerusalem!AR9</f>
        <v>0</v>
      </c>
    </row>
    <row r="140" spans="1:45" ht="12.75">
      <c r="A140" s="67">
        <f>East_Jerusalem!A10</f>
        <v>760</v>
      </c>
      <c r="B140" s="67" t="str">
        <f>East_Jerusalem!B10</f>
        <v>פסגת זאב</v>
      </c>
      <c r="C140" s="67" t="str">
        <f>East_Jerusalem!C10</f>
        <v>פסגת זאב</v>
      </c>
      <c r="D140" s="67" t="str">
        <f>East_Jerusalem!D10</f>
        <v>Pisgat Ze'ev</v>
      </c>
      <c r="E140" s="67" t="str">
        <f>East_Jerusalem!E10</f>
        <v>Pisgat Ze'ev</v>
      </c>
      <c r="F140" s="67" t="str">
        <f>East_Jerusalem!F10</f>
        <v>Settlement</v>
      </c>
      <c r="G140" s="67">
        <f>East_Jerusalem!G10</f>
        <v>1985</v>
      </c>
      <c r="H140" s="67">
        <f>East_Jerusalem!H10</f>
        <v>0</v>
      </c>
      <c r="I140" s="67">
        <f>East_Jerusalem!I10</f>
        <v>0</v>
      </c>
      <c r="J140" s="67">
        <f>East_Jerusalem!J10</f>
        <v>0</v>
      </c>
      <c r="K140" s="67">
        <f>East_Jerusalem!K10</f>
        <v>0</v>
      </c>
      <c r="L140" s="67">
        <f>East_Jerusalem!L10</f>
        <v>0</v>
      </c>
      <c r="M140" s="67">
        <f>East_Jerusalem!M10</f>
        <v>0</v>
      </c>
      <c r="N140" s="67">
        <f>East_Jerusalem!N10</f>
        <v>0</v>
      </c>
      <c r="O140" s="67">
        <f>East_Jerusalem!O10</f>
        <v>5100</v>
      </c>
      <c r="P140" s="67">
        <f>East_Jerusalem!P10</f>
        <v>0</v>
      </c>
      <c r="Q140" s="67">
        <f>East_Jerusalem!Q10</f>
        <v>0</v>
      </c>
      <c r="R140" s="67">
        <f>East_Jerusalem!R10</f>
        <v>0</v>
      </c>
      <c r="S140" s="67">
        <f>East_Jerusalem!S10</f>
        <v>0</v>
      </c>
      <c r="T140" s="67">
        <f>East_Jerusalem!T10</f>
        <v>0</v>
      </c>
      <c r="U140" s="67">
        <f>East_Jerusalem!U10</f>
        <v>0</v>
      </c>
      <c r="V140" s="67">
        <f>East_Jerusalem!V10</f>
        <v>0</v>
      </c>
      <c r="W140" s="67">
        <f>East_Jerusalem!W10</f>
        <v>0</v>
      </c>
      <c r="X140" s="67">
        <f>East_Jerusalem!X10</f>
        <v>0</v>
      </c>
      <c r="Y140" s="67">
        <f>East_Jerusalem!Y10</f>
        <v>0</v>
      </c>
      <c r="Z140" s="67">
        <f>East_Jerusalem!Z10</f>
        <v>34789</v>
      </c>
      <c r="AA140" s="67">
        <f>East_Jerusalem!AA10</f>
        <v>36469</v>
      </c>
      <c r="AB140" s="67">
        <f>East_Jerusalem!AB10</f>
        <v>37570</v>
      </c>
      <c r="AC140" s="67">
        <f>East_Jerusalem!AC10</f>
        <v>38684</v>
      </c>
      <c r="AD140" s="67">
        <f>East_Jerusalem!AD10</f>
        <v>39747</v>
      </c>
      <c r="AE140" s="67">
        <f>East_Jerusalem!AE10</f>
        <v>40665</v>
      </c>
      <c r="AF140" s="67">
        <f>East_Jerusalem!AF10</f>
        <v>41208</v>
      </c>
      <c r="AG140" s="67">
        <f>East_Jerusalem!AG10</f>
        <v>41653</v>
      </c>
      <c r="AH140" s="67">
        <f>East_Jerusalem!AH10</f>
        <v>0</v>
      </c>
      <c r="AI140" s="67">
        <f>East_Jerusalem!AI10</f>
        <v>0</v>
      </c>
      <c r="AJ140">
        <f>Settlements!AJ140</f>
        <v>0</v>
      </c>
      <c r="AK140" s="67">
        <f>East_Jerusalem!AJ10</f>
        <v>41653</v>
      </c>
      <c r="AL140" s="67" t="str">
        <f>East_Jerusalem!AK10</f>
        <v>West</v>
      </c>
      <c r="AM140" s="67" t="str">
        <f>East_Jerusalem!AL10</f>
        <v>West</v>
      </c>
      <c r="AN140" s="67" t="str">
        <f>East_Jerusalem!AM10</f>
        <v>West</v>
      </c>
      <c r="AO140" s="67">
        <f>East_Jerusalem!AN10</f>
        <v>0</v>
      </c>
      <c r="AP140" s="67">
        <f>East_Jerusalem!AO10</f>
        <v>0</v>
      </c>
      <c r="AQ140" s="67">
        <f>East_Jerusalem!AP10</f>
        <v>0</v>
      </c>
      <c r="AR140" s="67">
        <f>East_Jerusalem!AQ10</f>
        <v>0</v>
      </c>
      <c r="AS140" s="67">
        <f>East_Jerusalem!AR10</f>
        <v>0</v>
      </c>
    </row>
    <row r="141" spans="1:45" ht="12.75">
      <c r="A141" s="67">
        <f>East_Jerusalem!A11</f>
        <v>771</v>
      </c>
      <c r="B141" s="67" t="str">
        <f>East_Jerusalem!B11</f>
        <v>גבעת שפירא (הגבעה הצרפתית)</v>
      </c>
      <c r="C141" s="67" t="str">
        <f>East_Jerusalem!C11</f>
        <v>הגבעה הצרפתית</v>
      </c>
      <c r="D141" s="67" t="str">
        <f>East_Jerusalem!D11</f>
        <v>Giv'at Shapira (French Hill)</v>
      </c>
      <c r="E141" s="67" t="str">
        <f>East_Jerusalem!E11</f>
        <v>French Hill</v>
      </c>
      <c r="F141" s="67" t="str">
        <f>East_Jerusalem!F11</f>
        <v>Settlement</v>
      </c>
      <c r="G141" s="67">
        <f>East_Jerusalem!G11</f>
        <v>1968</v>
      </c>
      <c r="H141" s="67">
        <f>East_Jerusalem!H11</f>
        <v>0</v>
      </c>
      <c r="I141" s="67">
        <f>East_Jerusalem!I11</f>
        <v>0</v>
      </c>
      <c r="J141" s="67">
        <f>East_Jerusalem!J11</f>
        <v>0</v>
      </c>
      <c r="K141" s="67">
        <f>East_Jerusalem!K11</f>
        <v>0</v>
      </c>
      <c r="L141" s="67">
        <f>East_Jerusalem!L11</f>
        <v>0</v>
      </c>
      <c r="M141" s="67">
        <f>East_Jerusalem!M11</f>
        <v>0</v>
      </c>
      <c r="N141" s="67">
        <f>East_Jerusalem!N11</f>
        <v>0</v>
      </c>
      <c r="O141" s="67">
        <f>East_Jerusalem!O11</f>
        <v>4000</v>
      </c>
      <c r="P141" s="67">
        <f>East_Jerusalem!P11</f>
        <v>0</v>
      </c>
      <c r="Q141" s="67">
        <f>East_Jerusalem!Q11</f>
        <v>0</v>
      </c>
      <c r="R141" s="67">
        <f>East_Jerusalem!R11</f>
        <v>0</v>
      </c>
      <c r="S141" s="67">
        <f>East_Jerusalem!S11</f>
        <v>0</v>
      </c>
      <c r="T141" s="67">
        <f>East_Jerusalem!T11</f>
        <v>0</v>
      </c>
      <c r="U141" s="67">
        <f>East_Jerusalem!U11</f>
        <v>0</v>
      </c>
      <c r="V141" s="67">
        <f>East_Jerusalem!V11</f>
        <v>0</v>
      </c>
      <c r="W141" s="67">
        <f>East_Jerusalem!W11</f>
        <v>0</v>
      </c>
      <c r="X141" s="67">
        <f>East_Jerusalem!X11</f>
        <v>0</v>
      </c>
      <c r="Y141" s="67">
        <f>East_Jerusalem!Y11</f>
        <v>0</v>
      </c>
      <c r="Z141" s="67">
        <f>East_Jerusalem!Z11</f>
        <v>3289</v>
      </c>
      <c r="AA141" s="67">
        <f>East_Jerusalem!AA11</f>
        <v>8193</v>
      </c>
      <c r="AB141" s="67">
        <f>East_Jerusalem!AB11</f>
        <v>6810</v>
      </c>
      <c r="AC141" s="67">
        <f>East_Jerusalem!AC11</f>
        <v>6631</v>
      </c>
      <c r="AD141" s="67">
        <f>East_Jerusalem!AD11</f>
        <v>6628</v>
      </c>
      <c r="AE141" s="67">
        <f>East_Jerusalem!AE11</f>
        <v>6630</v>
      </c>
      <c r="AF141" s="67">
        <f>East_Jerusalem!AF11</f>
        <v>6589</v>
      </c>
      <c r="AG141" s="67">
        <f>East_Jerusalem!AG11</f>
        <v>6724</v>
      </c>
      <c r="AH141" s="67">
        <f>East_Jerusalem!AH11</f>
        <v>0</v>
      </c>
      <c r="AI141" s="67">
        <f>East_Jerusalem!AI11</f>
        <v>0</v>
      </c>
      <c r="AJ141">
        <f>Settlements!AJ141</f>
        <v>0</v>
      </c>
      <c r="AK141" s="67">
        <f>East_Jerusalem!AJ11</f>
        <v>6724</v>
      </c>
      <c r="AL141" s="67" t="str">
        <f>East_Jerusalem!AK11</f>
        <v>West</v>
      </c>
      <c r="AM141" s="67" t="str">
        <f>East_Jerusalem!AL11</f>
        <v>West</v>
      </c>
      <c r="AN141" s="67" t="str">
        <f>East_Jerusalem!AM11</f>
        <v>West</v>
      </c>
      <c r="AO141" s="67">
        <f>East_Jerusalem!AN11</f>
        <v>0</v>
      </c>
      <c r="AP141" s="67">
        <f>East_Jerusalem!AO11</f>
        <v>0</v>
      </c>
      <c r="AQ141" s="67">
        <f>East_Jerusalem!AP11</f>
        <v>0</v>
      </c>
      <c r="AR141" s="67">
        <f>East_Jerusalem!AQ11</f>
        <v>0</v>
      </c>
      <c r="AS141" s="67">
        <f>East_Jerusalem!AR11</f>
        <v>0</v>
      </c>
    </row>
    <row r="142" spans="1:45" ht="12.75">
      <c r="A142" s="67">
        <f>East_Jerusalem!A12</f>
        <v>773</v>
      </c>
      <c r="B142" s="67" t="str">
        <f>East_Jerusalem!B12</f>
        <v>הר הצופים - קרית האוניברסיטה העברית, בי"ח הדסה</v>
      </c>
      <c r="C142" s="67" t="str">
        <f>East_Jerusalem!C12</f>
        <v>הר הצופים</v>
      </c>
      <c r="D142" s="67" t="str">
        <f>East_Jerusalem!D12</f>
        <v>Mount Scopus - Hebrew University, Hadasa Hospital</v>
      </c>
      <c r="E142" s="67" t="str">
        <f>East_Jerusalem!E12</f>
        <v>Mount Scopus</v>
      </c>
      <c r="F142" s="67" t="str">
        <f>East_Jerusalem!F12</f>
        <v>Settlement</v>
      </c>
      <c r="G142" s="67">
        <f>East_Jerusalem!G12</f>
        <v>1968</v>
      </c>
      <c r="H142" s="67">
        <f>East_Jerusalem!H12</f>
        <v>0</v>
      </c>
      <c r="I142" s="67">
        <f>East_Jerusalem!I12</f>
        <v>0</v>
      </c>
      <c r="J142" s="67">
        <f>East_Jerusalem!J12</f>
        <v>0</v>
      </c>
      <c r="K142" s="67">
        <f>East_Jerusalem!K12</f>
        <v>0</v>
      </c>
      <c r="L142" s="67">
        <f>East_Jerusalem!L12</f>
        <v>0</v>
      </c>
      <c r="M142" s="67">
        <f>East_Jerusalem!M12</f>
        <v>0</v>
      </c>
      <c r="N142" s="67">
        <f>East_Jerusalem!N12</f>
        <v>0</v>
      </c>
      <c r="O142" s="67">
        <f>East_Jerusalem!O12</f>
        <v>2300</v>
      </c>
      <c r="P142" s="67">
        <f>East_Jerusalem!P12</f>
        <v>0</v>
      </c>
      <c r="Q142" s="67">
        <f>East_Jerusalem!Q12</f>
        <v>0</v>
      </c>
      <c r="R142" s="67">
        <f>East_Jerusalem!R12</f>
        <v>0</v>
      </c>
      <c r="S142" s="67">
        <f>East_Jerusalem!S12</f>
        <v>0</v>
      </c>
      <c r="T142" s="67">
        <f>East_Jerusalem!T12</f>
        <v>0</v>
      </c>
      <c r="U142" s="67">
        <f>East_Jerusalem!U12</f>
        <v>0</v>
      </c>
      <c r="V142" s="67">
        <f>East_Jerusalem!V12</f>
        <v>0</v>
      </c>
      <c r="W142" s="67">
        <f>East_Jerusalem!W12</f>
        <v>0</v>
      </c>
      <c r="X142" s="67">
        <f>East_Jerusalem!X12</f>
        <v>0</v>
      </c>
      <c r="Y142" s="67">
        <f>East_Jerusalem!Y12</f>
        <v>0</v>
      </c>
      <c r="Z142" s="67">
        <f>East_Jerusalem!Z12</f>
        <v>1307</v>
      </c>
      <c r="AA142" s="67">
        <f>East_Jerusalem!AA12</f>
        <v>1306</v>
      </c>
      <c r="AB142" s="67">
        <f>East_Jerusalem!AB12</f>
        <v>1278</v>
      </c>
      <c r="AC142" s="67">
        <f>East_Jerusalem!AC12</f>
        <v>1236</v>
      </c>
      <c r="AD142" s="67">
        <f>East_Jerusalem!AD12</f>
        <v>1246</v>
      </c>
      <c r="AE142" s="67">
        <f>East_Jerusalem!AE12</f>
        <v>1205</v>
      </c>
      <c r="AF142" s="67">
        <f>East_Jerusalem!AF12</f>
        <v>1187</v>
      </c>
      <c r="AG142" s="67">
        <f>East_Jerusalem!AG12</f>
        <v>1140</v>
      </c>
      <c r="AH142" s="67">
        <f>East_Jerusalem!AH12</f>
        <v>0</v>
      </c>
      <c r="AI142" s="67">
        <f>East_Jerusalem!AI12</f>
        <v>0</v>
      </c>
      <c r="AJ142">
        <f>Settlements!AJ142</f>
        <v>0</v>
      </c>
      <c r="AK142" s="67">
        <f>East_Jerusalem!AJ12</f>
        <v>1140</v>
      </c>
      <c r="AL142" s="67" t="str">
        <f>East_Jerusalem!AK12</f>
        <v>West</v>
      </c>
      <c r="AM142" s="67" t="str">
        <f>East_Jerusalem!AL12</f>
        <v>West</v>
      </c>
      <c r="AN142" s="67" t="str">
        <f>East_Jerusalem!AM12</f>
        <v>West</v>
      </c>
      <c r="AO142" s="67">
        <f>East_Jerusalem!AN12</f>
        <v>0</v>
      </c>
      <c r="AP142" s="67">
        <f>East_Jerusalem!AO12</f>
        <v>0</v>
      </c>
      <c r="AQ142" s="67">
        <f>East_Jerusalem!AP12</f>
        <v>0</v>
      </c>
      <c r="AR142" s="67">
        <f>East_Jerusalem!AQ12</f>
        <v>0</v>
      </c>
      <c r="AS142" s="67">
        <f>East_Jerusalem!AR12</f>
        <v>0</v>
      </c>
    </row>
    <row r="143" spans="1:45" ht="12.75">
      <c r="A143" s="67">
        <f>East_Jerusalem!A13</f>
        <v>830</v>
      </c>
      <c r="B143" s="67" t="str">
        <f>East_Jerusalem!B13</f>
        <v>תלפיות מזרח</v>
      </c>
      <c r="C143" s="67" t="str">
        <f>East_Jerusalem!C13</f>
        <v>תלפיות מזרח</v>
      </c>
      <c r="D143" s="67" t="str">
        <f>East_Jerusalem!D13</f>
        <v>East Talpiyyot</v>
      </c>
      <c r="E143" s="67" t="str">
        <f>East_Jerusalem!E13</f>
        <v>East Talpiyyot</v>
      </c>
      <c r="F143" s="67" t="str">
        <f>East_Jerusalem!F13</f>
        <v>Settlement</v>
      </c>
      <c r="G143" s="67">
        <f>East_Jerusalem!G13</f>
        <v>1973</v>
      </c>
      <c r="H143" s="67">
        <f>East_Jerusalem!H13</f>
        <v>0</v>
      </c>
      <c r="I143" s="67">
        <f>East_Jerusalem!I13</f>
        <v>0</v>
      </c>
      <c r="J143" s="67">
        <f>East_Jerusalem!J13</f>
        <v>0</v>
      </c>
      <c r="K143" s="67">
        <f>East_Jerusalem!K13</f>
        <v>0</v>
      </c>
      <c r="L143" s="67">
        <f>East_Jerusalem!L13</f>
        <v>0</v>
      </c>
      <c r="M143" s="67">
        <f>East_Jerusalem!M13</f>
        <v>0</v>
      </c>
      <c r="N143" s="67">
        <f>East_Jerusalem!N13</f>
        <v>0</v>
      </c>
      <c r="O143" s="67">
        <f>East_Jerusalem!O13</f>
        <v>13700</v>
      </c>
      <c r="P143" s="67">
        <f>East_Jerusalem!P13</f>
        <v>0</v>
      </c>
      <c r="Q143" s="67">
        <f>East_Jerusalem!Q13</f>
        <v>0</v>
      </c>
      <c r="R143" s="67">
        <f>East_Jerusalem!R13</f>
        <v>0</v>
      </c>
      <c r="S143" s="67">
        <f>East_Jerusalem!S13</f>
        <v>0</v>
      </c>
      <c r="T143" s="67">
        <f>East_Jerusalem!T13</f>
        <v>0</v>
      </c>
      <c r="U143" s="67">
        <f>East_Jerusalem!U13</f>
        <v>0</v>
      </c>
      <c r="V143" s="67">
        <f>East_Jerusalem!V13</f>
        <v>0</v>
      </c>
      <c r="W143" s="67">
        <f>East_Jerusalem!W13</f>
        <v>0</v>
      </c>
      <c r="X143" s="67">
        <f>East_Jerusalem!X13</f>
        <v>0</v>
      </c>
      <c r="Y143" s="67">
        <f>East_Jerusalem!Y13</f>
        <v>0</v>
      </c>
      <c r="Z143" s="67">
        <f>East_Jerusalem!Z13</f>
        <v>13050</v>
      </c>
      <c r="AA143" s="67">
        <f>East_Jerusalem!AA13</f>
        <v>12845</v>
      </c>
      <c r="AB143" s="67">
        <f>East_Jerusalem!AB13</f>
        <v>12916</v>
      </c>
      <c r="AC143" s="67">
        <f>East_Jerusalem!AC13</f>
        <v>12591</v>
      </c>
      <c r="AD143" s="67">
        <f>East_Jerusalem!AD13</f>
        <v>12439</v>
      </c>
      <c r="AE143" s="67">
        <f>East_Jerusalem!AE13</f>
        <v>12238</v>
      </c>
      <c r="AF143" s="67">
        <f>East_Jerusalem!AF13</f>
        <v>12158</v>
      </c>
      <c r="AG143" s="67">
        <f>East_Jerusalem!AG13</f>
        <v>12078</v>
      </c>
      <c r="AH143" s="67">
        <f>East_Jerusalem!AH13</f>
        <v>0</v>
      </c>
      <c r="AI143" s="67">
        <f>East_Jerusalem!AI13</f>
        <v>0</v>
      </c>
      <c r="AJ143">
        <f>Settlements!AJ143</f>
        <v>0</v>
      </c>
      <c r="AK143" s="67">
        <f>East_Jerusalem!AJ13</f>
        <v>12078</v>
      </c>
      <c r="AL143" s="67" t="str">
        <f>East_Jerusalem!AK13</f>
        <v>West</v>
      </c>
      <c r="AM143" s="67" t="str">
        <f>East_Jerusalem!AL13</f>
        <v>West</v>
      </c>
      <c r="AN143" s="67" t="str">
        <f>East_Jerusalem!AM13</f>
        <v>West</v>
      </c>
      <c r="AO143" s="67">
        <f>East_Jerusalem!AN13</f>
        <v>0</v>
      </c>
      <c r="AP143" s="67">
        <f>East_Jerusalem!AO13</f>
        <v>0</v>
      </c>
      <c r="AQ143" s="67">
        <f>East_Jerusalem!AP13</f>
        <v>0</v>
      </c>
      <c r="AR143" s="67">
        <f>East_Jerusalem!AQ13</f>
        <v>0</v>
      </c>
      <c r="AS143" s="67" t="str">
        <f>East_Jerusalem!AR13</f>
        <v>Pay attention to 541!</v>
      </c>
    </row>
    <row r="144" spans="1:45" ht="12.75">
      <c r="A144" s="67">
        <f>East_Jerusalem!A14</f>
        <v>840</v>
      </c>
      <c r="B144" s="67" t="str">
        <f>East_Jerusalem!B14</f>
        <v>גילה</v>
      </c>
      <c r="C144" s="67" t="str">
        <f>East_Jerusalem!C14</f>
        <v>גילה</v>
      </c>
      <c r="D144" s="67" t="str">
        <f>East_Jerusalem!D14</f>
        <v>Gillo</v>
      </c>
      <c r="E144" s="67" t="str">
        <f>East_Jerusalem!E14</f>
        <v>Gillo</v>
      </c>
      <c r="F144" s="67" t="str">
        <f>East_Jerusalem!F14</f>
        <v>Settlement</v>
      </c>
      <c r="G144" s="67">
        <f>East_Jerusalem!G14</f>
        <v>1971</v>
      </c>
      <c r="H144" s="67">
        <f>East_Jerusalem!H14</f>
        <v>0</v>
      </c>
      <c r="I144" s="67">
        <f>East_Jerusalem!I14</f>
        <v>0</v>
      </c>
      <c r="J144" s="67">
        <f>East_Jerusalem!J14</f>
        <v>0</v>
      </c>
      <c r="K144" s="67">
        <f>East_Jerusalem!K14</f>
        <v>0</v>
      </c>
      <c r="L144" s="67">
        <f>East_Jerusalem!L14</f>
        <v>0</v>
      </c>
      <c r="M144" s="67">
        <f>East_Jerusalem!M14</f>
        <v>0</v>
      </c>
      <c r="N144" s="67">
        <f>East_Jerusalem!N14</f>
        <v>0</v>
      </c>
      <c r="O144" s="67">
        <f>East_Jerusalem!O14</f>
        <v>27400</v>
      </c>
      <c r="P144" s="67">
        <f>East_Jerusalem!P14</f>
        <v>0</v>
      </c>
      <c r="Q144" s="67">
        <f>East_Jerusalem!Q14</f>
        <v>0</v>
      </c>
      <c r="R144" s="67">
        <f>East_Jerusalem!R14</f>
        <v>0</v>
      </c>
      <c r="S144" s="67">
        <f>East_Jerusalem!S14</f>
        <v>0</v>
      </c>
      <c r="T144" s="67">
        <f>East_Jerusalem!T14</f>
        <v>0</v>
      </c>
      <c r="U144" s="67">
        <f>East_Jerusalem!U14</f>
        <v>0</v>
      </c>
      <c r="V144" s="67">
        <f>East_Jerusalem!V14</f>
        <v>0</v>
      </c>
      <c r="W144" s="67">
        <f>East_Jerusalem!W14</f>
        <v>0</v>
      </c>
      <c r="X144" s="67">
        <f>East_Jerusalem!X14</f>
        <v>0</v>
      </c>
      <c r="Y144" s="67">
        <f>East_Jerusalem!Y14</f>
        <v>0</v>
      </c>
      <c r="Z144" s="67">
        <f>East_Jerusalem!Z14</f>
        <v>27459</v>
      </c>
      <c r="AA144" s="67">
        <f>East_Jerusalem!AA14</f>
        <v>27637</v>
      </c>
      <c r="AB144" s="67">
        <f>East_Jerusalem!AB14</f>
        <v>27727</v>
      </c>
      <c r="AC144" s="67">
        <f>East_Jerusalem!AC14</f>
        <v>27569</v>
      </c>
      <c r="AD144" s="67">
        <f>East_Jerusalem!AD14</f>
        <v>27425</v>
      </c>
      <c r="AE144" s="67">
        <f>East_Jerusalem!AE14</f>
        <v>27309</v>
      </c>
      <c r="AF144" s="67">
        <f>East_Jerusalem!AF14</f>
        <v>27258</v>
      </c>
      <c r="AG144" s="67">
        <f>East_Jerusalem!AG14</f>
        <v>27173</v>
      </c>
      <c r="AH144" s="67">
        <f>East_Jerusalem!AH14</f>
        <v>0</v>
      </c>
      <c r="AI144" s="67">
        <f>East_Jerusalem!AI14</f>
        <v>0</v>
      </c>
      <c r="AJ144">
        <f>Settlements!AJ144</f>
        <v>0</v>
      </c>
      <c r="AK144" s="67">
        <f>East_Jerusalem!AJ14</f>
        <v>27173</v>
      </c>
      <c r="AL144" s="67" t="str">
        <f>East_Jerusalem!AK14</f>
        <v>West</v>
      </c>
      <c r="AM144" s="67" t="str">
        <f>East_Jerusalem!AL14</f>
        <v>West</v>
      </c>
      <c r="AN144" s="67" t="str">
        <f>East_Jerusalem!AM14</f>
        <v>West</v>
      </c>
      <c r="AO144" s="67">
        <f>East_Jerusalem!AN14</f>
        <v>0</v>
      </c>
      <c r="AP144" s="67">
        <f>East_Jerusalem!AO14</f>
        <v>0</v>
      </c>
      <c r="AQ144" s="67">
        <f>East_Jerusalem!AP14</f>
        <v>0</v>
      </c>
      <c r="AR144" s="67">
        <f>East_Jerusalem!AQ14</f>
        <v>0</v>
      </c>
      <c r="AS144" s="67">
        <f>East_Jerusalem!AR14</f>
        <v>0</v>
      </c>
    </row>
    <row r="145" spans="1:45" ht="12.75">
      <c r="A145" s="67">
        <f>East_Jerusalem!A15</f>
        <v>852</v>
      </c>
      <c r="B145" s="67" t="str">
        <f>East_Jerusalem!B15</f>
        <v>הר חומה</v>
      </c>
      <c r="C145" s="67" t="str">
        <f>East_Jerusalem!C15</f>
        <v>הר חומה</v>
      </c>
      <c r="D145" s="67" t="str">
        <f>East_Jerusalem!D15</f>
        <v>Har Homa</v>
      </c>
      <c r="E145" s="67" t="str">
        <f>East_Jerusalem!E15</f>
        <v>Har Homa</v>
      </c>
      <c r="F145" s="67" t="str">
        <f>East_Jerusalem!F15</f>
        <v>Settlement</v>
      </c>
      <c r="G145" s="67">
        <f>East_Jerusalem!G15</f>
        <v>1991</v>
      </c>
      <c r="H145" s="67">
        <f>East_Jerusalem!H15</f>
        <v>0</v>
      </c>
      <c r="I145" s="67">
        <f>East_Jerusalem!I15</f>
        <v>0</v>
      </c>
      <c r="J145" s="67">
        <f>East_Jerusalem!J15</f>
        <v>0</v>
      </c>
      <c r="K145" s="67">
        <f>East_Jerusalem!K15</f>
        <v>0</v>
      </c>
      <c r="L145" s="67">
        <f>East_Jerusalem!L15</f>
        <v>0</v>
      </c>
      <c r="M145" s="67">
        <f>East_Jerusalem!M15</f>
        <v>0</v>
      </c>
      <c r="N145" s="67">
        <f>East_Jerusalem!N15</f>
        <v>0</v>
      </c>
      <c r="O145" s="67">
        <f>East_Jerusalem!O15</f>
        <v>0</v>
      </c>
      <c r="P145" s="67">
        <f>East_Jerusalem!P15</f>
        <v>0</v>
      </c>
      <c r="Q145" s="67">
        <f>East_Jerusalem!Q15</f>
        <v>0</v>
      </c>
      <c r="R145" s="67">
        <f>East_Jerusalem!R15</f>
        <v>0</v>
      </c>
      <c r="S145" s="67">
        <f>East_Jerusalem!S15</f>
        <v>0</v>
      </c>
      <c r="T145" s="67">
        <f>East_Jerusalem!T15</f>
        <v>0</v>
      </c>
      <c r="U145" s="67">
        <f>East_Jerusalem!U15</f>
        <v>0</v>
      </c>
      <c r="V145" s="67">
        <f>East_Jerusalem!V15</f>
        <v>0</v>
      </c>
      <c r="W145" s="67">
        <f>East_Jerusalem!W15</f>
        <v>0</v>
      </c>
      <c r="X145" s="67">
        <f>East_Jerusalem!X15</f>
        <v>0</v>
      </c>
      <c r="Y145" s="67">
        <f>East_Jerusalem!Y15</f>
        <v>0</v>
      </c>
      <c r="Z145" s="67">
        <f>East_Jerusalem!Z15</f>
        <v>1363</v>
      </c>
      <c r="AA145" s="67">
        <f>East_Jerusalem!AA15</f>
        <v>763</v>
      </c>
      <c r="AB145" s="67">
        <f>East_Jerusalem!AB15</f>
        <v>577</v>
      </c>
      <c r="AC145" s="67">
        <f>East_Jerusalem!AC15</f>
        <v>1125</v>
      </c>
      <c r="AD145" s="67">
        <f>East_Jerusalem!AD15</f>
        <v>2152</v>
      </c>
      <c r="AE145" s="67">
        <f>East_Jerusalem!AE15</f>
        <v>2925</v>
      </c>
      <c r="AF145" s="67">
        <f>East_Jerusalem!AF15</f>
        <v>4234</v>
      </c>
      <c r="AG145" s="67">
        <f>East_Jerusalem!AG15</f>
        <v>5697</v>
      </c>
      <c r="AH145" s="67">
        <f>East_Jerusalem!AH15</f>
        <v>0</v>
      </c>
      <c r="AI145" s="67">
        <f>East_Jerusalem!AI15</f>
        <v>0</v>
      </c>
      <c r="AJ145">
        <f>Settlements!AJ145</f>
        <v>0</v>
      </c>
      <c r="AK145" s="67">
        <f>East_Jerusalem!AJ15</f>
        <v>5697</v>
      </c>
      <c r="AL145" s="67" t="str">
        <f>East_Jerusalem!AK15</f>
        <v>West</v>
      </c>
      <c r="AM145" s="67" t="str">
        <f>East_Jerusalem!AL15</f>
        <v>West</v>
      </c>
      <c r="AN145" s="67" t="str">
        <f>East_Jerusalem!AM15</f>
        <v>East</v>
      </c>
      <c r="AO145" s="67">
        <f>East_Jerusalem!AN15</f>
        <v>0</v>
      </c>
      <c r="AP145" s="67">
        <f>East_Jerusalem!AO15</f>
        <v>0</v>
      </c>
      <c r="AQ145" s="67">
        <f>East_Jerusalem!AP15</f>
        <v>0</v>
      </c>
      <c r="AR145" s="67">
        <f>East_Jerusalem!AQ15</f>
        <v>0</v>
      </c>
      <c r="AS145" s="67">
        <f>East_Jerusalem!AR15</f>
        <v>0</v>
      </c>
    </row>
    <row r="146" spans="1:45" ht="12.75">
      <c r="A146" s="67">
        <f>East_Jerusalem!A16</f>
        <v>851</v>
      </c>
      <c r="B146" s="67" t="str">
        <f>East_Jerusalem!B16</f>
        <v>גבעת המטוס</v>
      </c>
      <c r="C146" s="67" t="str">
        <f>East_Jerusalem!C16</f>
        <v>גבעת המטוס</v>
      </c>
      <c r="D146" s="67" t="str">
        <f>East_Jerusalem!D16</f>
        <v>Giv'at Ha-Matos</v>
      </c>
      <c r="E146" s="67" t="str">
        <f>East_Jerusalem!E16</f>
        <v>Giv'at Ha-Matos</v>
      </c>
      <c r="F146" s="67" t="str">
        <f>East_Jerusalem!F16</f>
        <v>Settlement</v>
      </c>
      <c r="G146" s="67">
        <f>East_Jerusalem!G16</f>
        <v>1991</v>
      </c>
      <c r="H146" s="67">
        <f>East_Jerusalem!H16</f>
        <v>0</v>
      </c>
      <c r="I146" s="67">
        <f>East_Jerusalem!I16</f>
        <v>0</v>
      </c>
      <c r="J146" s="67">
        <f>East_Jerusalem!J16</f>
        <v>0</v>
      </c>
      <c r="K146" s="67">
        <f>East_Jerusalem!K16</f>
        <v>0</v>
      </c>
      <c r="L146" s="67">
        <f>East_Jerusalem!L16</f>
        <v>0</v>
      </c>
      <c r="M146" s="67">
        <f>East_Jerusalem!M16</f>
        <v>0</v>
      </c>
      <c r="N146" s="67">
        <f>East_Jerusalem!N16</f>
        <v>0</v>
      </c>
      <c r="O146" s="67">
        <f>East_Jerusalem!O16</f>
        <v>0</v>
      </c>
      <c r="P146" s="67">
        <f>East_Jerusalem!P16</f>
        <v>0</v>
      </c>
      <c r="Q146" s="67">
        <f>East_Jerusalem!Q16</f>
        <v>0</v>
      </c>
      <c r="R146" s="67">
        <f>East_Jerusalem!R16</f>
        <v>0</v>
      </c>
      <c r="S146" s="67">
        <f>East_Jerusalem!S16</f>
        <v>0</v>
      </c>
      <c r="T146" s="67">
        <f>East_Jerusalem!T16</f>
        <v>0</v>
      </c>
      <c r="U146" s="67">
        <f>East_Jerusalem!U16</f>
        <v>0</v>
      </c>
      <c r="V146" s="67">
        <f>East_Jerusalem!V16</f>
        <v>0</v>
      </c>
      <c r="W146" s="67">
        <f>East_Jerusalem!W16</f>
        <v>0</v>
      </c>
      <c r="X146" s="67">
        <f>East_Jerusalem!X16</f>
        <v>0</v>
      </c>
      <c r="Y146" s="67">
        <f>East_Jerusalem!Y16</f>
        <v>0</v>
      </c>
      <c r="Z146" s="67">
        <f>East_Jerusalem!Z16</f>
        <v>0</v>
      </c>
      <c r="AA146" s="67">
        <f>East_Jerusalem!AA16</f>
        <v>0</v>
      </c>
      <c r="AB146" s="67">
        <f>East_Jerusalem!AB16</f>
        <v>0</v>
      </c>
      <c r="AC146" s="67">
        <f>East_Jerusalem!AC16</f>
        <v>0</v>
      </c>
      <c r="AD146" s="67">
        <f>East_Jerusalem!AD16</f>
        <v>0</v>
      </c>
      <c r="AE146" s="67">
        <f>East_Jerusalem!AE16</f>
        <v>429</v>
      </c>
      <c r="AF146" s="67">
        <f>East_Jerusalem!AF16</f>
        <v>370</v>
      </c>
      <c r="AG146" s="67">
        <f>East_Jerusalem!AG16</f>
        <v>343</v>
      </c>
      <c r="AH146" s="67">
        <f>East_Jerusalem!AH16</f>
        <v>0</v>
      </c>
      <c r="AI146" s="67">
        <f>East_Jerusalem!AI16</f>
        <v>0</v>
      </c>
      <c r="AJ146">
        <f>Settlements!AJ146</f>
        <v>0</v>
      </c>
      <c r="AK146" s="67">
        <f>East_Jerusalem!AJ16</f>
        <v>343</v>
      </c>
      <c r="AL146" s="67" t="str">
        <f>East_Jerusalem!AK16</f>
        <v>West</v>
      </c>
      <c r="AM146" s="67" t="str">
        <f>East_Jerusalem!AL16</f>
        <v>West</v>
      </c>
      <c r="AN146" s="67" t="str">
        <f>East_Jerusalem!AM16</f>
        <v>East</v>
      </c>
      <c r="AO146" s="67">
        <f>East_Jerusalem!AN16</f>
        <v>0</v>
      </c>
      <c r="AP146" s="67">
        <f>East_Jerusalem!AO16</f>
        <v>0</v>
      </c>
      <c r="AQ146" s="67">
        <f>East_Jerusalem!AP16</f>
        <v>0</v>
      </c>
      <c r="AR146" s="67">
        <f>East_Jerusalem!AQ16</f>
        <v>0</v>
      </c>
      <c r="AS146" s="67">
        <f>East_Jerusalem!AR16</f>
        <v>0</v>
      </c>
    </row>
    <row r="147" spans="1:6" ht="12.75">
      <c r="A147">
        <f>Industrial_Parks!A2</f>
        <v>0.2</v>
      </c>
      <c r="B147" t="str">
        <f>Industrial_Parks!B2</f>
        <v>אזור תעשיה אלפי מנשה</v>
      </c>
      <c r="C147" t="str">
        <f>Industrial_Parks!C2</f>
        <v>א.ת. אלפי מנשה</v>
      </c>
      <c r="D147" t="str">
        <f>Industrial_Parks!D2</f>
        <v>Alfei Menashe I.P.</v>
      </c>
      <c r="E147" t="str">
        <f>Industrial_Parks!E2</f>
        <v>Alfei Menashe Industrial Park</v>
      </c>
      <c r="F147" t="str">
        <f>Industrial_Parks!F2</f>
        <v>Industrial Park</v>
      </c>
    </row>
    <row r="148" spans="1:6" ht="12.75">
      <c r="A148">
        <f>Industrial_Parks!A3</f>
        <v>0.201</v>
      </c>
      <c r="B148" t="str">
        <f>Industrial_Parks!B3</f>
        <v>אזור תעשיה שער בנימין</v>
      </c>
      <c r="C148" t="str">
        <f>Industrial_Parks!C3</f>
        <v>א.ת. בנימין</v>
      </c>
      <c r="D148" t="str">
        <f>Industrial_Parks!D3</f>
        <v>Shaar Binyamin I.P.</v>
      </c>
      <c r="E148" t="str">
        <f>Industrial_Parks!E3</f>
        <v>Binyamin Industrial Park</v>
      </c>
      <c r="F148" t="str">
        <f>Industrial_Parks!F3</f>
        <v>Industrial Park</v>
      </c>
    </row>
    <row r="149" spans="1:6" ht="12.75">
      <c r="A149">
        <f>Industrial_Parks!A4</f>
        <v>0.202</v>
      </c>
      <c r="B149" t="str">
        <f>Industrial_Parks!B4</f>
        <v>אזור תעשיה ברקן</v>
      </c>
      <c r="C149" t="str">
        <f>Industrial_Parks!C4</f>
        <v>א.ת. ברקן</v>
      </c>
      <c r="D149" t="str">
        <f>Industrial_Parks!D4</f>
        <v>Barqan I.P.</v>
      </c>
      <c r="E149" t="str">
        <f>Industrial_Parks!E4</f>
        <v>Barqan Industrial Park</v>
      </c>
      <c r="F149" t="str">
        <f>Industrial_Parks!F4</f>
        <v>Industrial Park</v>
      </c>
    </row>
    <row r="150" spans="1:6" ht="12.75">
      <c r="A150">
        <f>Industrial_Parks!A5</f>
        <v>0.203</v>
      </c>
      <c r="B150" t="str">
        <f>Industrial_Parks!B5</f>
        <v>אזור תעשיה גוש עציון</v>
      </c>
      <c r="C150" t="str">
        <f>Industrial_Parks!C5</f>
        <v>א.ת. גוש עציון</v>
      </c>
      <c r="D150" t="str">
        <f>Industrial_Parks!D5</f>
        <v>Gush Etzion I.P.</v>
      </c>
      <c r="E150" t="str">
        <f>Industrial_Parks!E5</f>
        <v>Gush Etzion Industrial Park</v>
      </c>
      <c r="F150" t="str">
        <f>Industrial_Parks!F5</f>
        <v>Industrial Park</v>
      </c>
    </row>
    <row r="151" spans="1:6" ht="12.75">
      <c r="A151">
        <f>Industrial_Parks!A6</f>
        <v>0.204</v>
      </c>
      <c r="B151" t="str">
        <f>Industrial_Parks!B6</f>
        <v>אזור תעשיה בראון</v>
      </c>
      <c r="C151" t="str">
        <f>Industrial_Parks!C6</f>
        <v>א.ת. בראון</v>
      </c>
      <c r="D151" t="str">
        <f>Industrial_Parks!D6</f>
        <v>Baron I.P.</v>
      </c>
      <c r="E151" t="str">
        <f>Industrial_Parks!E6</f>
        <v>Baron Industrial Park</v>
      </c>
      <c r="F151" t="str">
        <f>Industrial_Parks!F6</f>
        <v>Industrial Park</v>
      </c>
    </row>
    <row r="152" spans="1:6" ht="12.75">
      <c r="A152">
        <f>Industrial_Parks!A7</f>
        <v>0.205</v>
      </c>
      <c r="B152" t="str">
        <f>Industrial_Parks!B7</f>
        <v>אזור תעשיה שחק</v>
      </c>
      <c r="C152" t="str">
        <f>Industrial_Parks!C7</f>
        <v>א.ת. שחק</v>
      </c>
      <c r="D152" t="str">
        <f>Industrial_Parks!D7</f>
        <v>Shahak I.P.</v>
      </c>
      <c r="E152" t="str">
        <f>Industrial_Parks!E7</f>
        <v>Shahak Industrial Park</v>
      </c>
      <c r="F152" t="str">
        <f>Industrial_Parks!F7</f>
        <v>Industrial Park</v>
      </c>
    </row>
    <row r="153" spans="1:6" ht="12.75">
      <c r="A153">
        <f>Industrial_Parks!A8</f>
        <v>0.206</v>
      </c>
      <c r="B153" t="str">
        <f>Industrial_Parks!B8</f>
        <v>אזור תעשיה מיתרים</v>
      </c>
      <c r="C153" t="str">
        <f>Industrial_Parks!C8</f>
        <v>א.ת. מיתרים</v>
      </c>
      <c r="D153" t="str">
        <f>Industrial_Parks!D8</f>
        <v>Meitarim I.P.</v>
      </c>
      <c r="E153" t="str">
        <f>Industrial_Parks!E8</f>
        <v>Meitarim Industrial Park</v>
      </c>
      <c r="F153" t="str">
        <f>Industrial_Parks!F8</f>
        <v>Industrial Park</v>
      </c>
    </row>
    <row r="154" spans="1:6" ht="12.75">
      <c r="A154">
        <f>Industrial_Parks!A9</f>
        <v>0.207</v>
      </c>
      <c r="B154" t="str">
        <f>Industrial_Parks!B9</f>
        <v>אזור תעשיה מישור אדומים</v>
      </c>
      <c r="C154" t="str">
        <f>Industrial_Parks!C9</f>
        <v>א.ת. מישור אדומים</v>
      </c>
      <c r="D154" t="str">
        <f>Industrial_Parks!D9</f>
        <v>Mishor Adumim I.P.</v>
      </c>
      <c r="E154" t="str">
        <f>Industrial_Parks!E9</f>
        <v>Mishor Adumim Industrial Park</v>
      </c>
      <c r="F154" t="str">
        <f>Industrial_Parks!F9</f>
        <v>Industrial Park</v>
      </c>
    </row>
    <row r="155" spans="1:6" ht="12.75">
      <c r="A155">
        <f>Industrial_Parks!A10</f>
        <v>0.208</v>
      </c>
      <c r="B155" t="str">
        <f>Industrial_Parks!B10</f>
        <v>אזור תעשיה מעלה אפרים</v>
      </c>
      <c r="C155" t="str">
        <f>Industrial_Parks!C10</f>
        <v>א.ת. מעלה אפרים</v>
      </c>
      <c r="D155" t="str">
        <f>Industrial_Parks!D10</f>
        <v>Ma'ale Efrayim I.P.</v>
      </c>
      <c r="E155" t="str">
        <f>Industrial_Parks!E10</f>
        <v>Ma'ale Efrayim Industrial Park</v>
      </c>
      <c r="F155" t="str">
        <f>Industrial_Parks!F10</f>
        <v>Industrial Park</v>
      </c>
    </row>
    <row r="156" spans="1:6" ht="12.75">
      <c r="A156">
        <f>Industrial_Parks!A11</f>
        <v>0.209</v>
      </c>
      <c r="B156" t="str">
        <f>Industrial_Parks!B11</f>
        <v>אזור תעשיה קרני שומרון</v>
      </c>
      <c r="C156" t="str">
        <f>Industrial_Parks!C11</f>
        <v>א.ת. קרני שומרון</v>
      </c>
      <c r="D156" t="str">
        <f>Industrial_Parks!D11</f>
        <v>Qarnei Shomron I.P.</v>
      </c>
      <c r="E156" t="str">
        <f>Industrial_Parks!E11</f>
        <v>Qarnei Shomron Industrial Park</v>
      </c>
      <c r="F156" t="str">
        <f>Industrial_Parks!F11</f>
        <v>Industrial Park</v>
      </c>
    </row>
    <row r="157" spans="1:6" ht="12.75">
      <c r="A157">
        <f>Industrial_Parks!A12</f>
        <v>0.21</v>
      </c>
      <c r="B157" t="str">
        <f>Industrial_Parks!B12</f>
        <v>אזור תעשיה אלון מורה</v>
      </c>
      <c r="C157" t="str">
        <f>Industrial_Parks!C12</f>
        <v>א.ת. אלון מורה</v>
      </c>
      <c r="D157" t="str">
        <f>Industrial_Parks!D12</f>
        <v>Elon Moreh I.P.</v>
      </c>
      <c r="E157" t="str">
        <f>Industrial_Parks!E12</f>
        <v>Elon Moreh Industrial Park</v>
      </c>
      <c r="F157" t="str">
        <f>Industrial_Parks!F12</f>
        <v>Industrial Park</v>
      </c>
    </row>
    <row r="158" spans="1:6" ht="12.75">
      <c r="A158">
        <f>Industrial_Parks!A13</f>
        <v>0.211</v>
      </c>
      <c r="B158" t="str">
        <f>Industrial_Parks!B13</f>
        <v>אזור תעשיה שילה</v>
      </c>
      <c r="C158" t="str">
        <f>Industrial_Parks!C13</f>
        <v>א.ת. שילה</v>
      </c>
      <c r="D158" t="str">
        <f>Industrial_Parks!D13</f>
        <v>Shiloh I.P.</v>
      </c>
      <c r="E158" t="str">
        <f>Industrial_Parks!E13</f>
        <v>Shiloh Industrial Park</v>
      </c>
      <c r="F158" t="str">
        <f>Industrial_Parks!F13</f>
        <v>Industrial Park</v>
      </c>
    </row>
    <row r="159" spans="1:6" ht="12.75">
      <c r="A159">
        <f>Industrial_Parks!A14</f>
        <v>0.212</v>
      </c>
      <c r="B159" t="str">
        <f>Industrial_Parks!B14</f>
        <v>אזור תעשיה קרית ארבע צפון</v>
      </c>
      <c r="C159" t="str">
        <f>Industrial_Parks!C14</f>
        <v>א.ת. קרית ארבע צפון</v>
      </c>
      <c r="D159" t="str">
        <f>Industrial_Parks!D14</f>
        <v>Qiryat Arba North I.P.</v>
      </c>
      <c r="E159" t="str">
        <f>Industrial_Parks!E14</f>
        <v>Qiryat Arba North Industrial Park</v>
      </c>
      <c r="F159" t="str">
        <f>Industrial_Parks!F14</f>
        <v>Industrial Park</v>
      </c>
    </row>
    <row r="160" spans="1:6" ht="12.75">
      <c r="A160">
        <f>Industrial_Parks!A15</f>
        <v>0.213</v>
      </c>
      <c r="B160" t="str">
        <f>Industrial_Parks!B15</f>
        <v>אזור תעשיה קרית ארבע דרום</v>
      </c>
      <c r="C160" t="str">
        <f>Industrial_Parks!C15</f>
        <v>א.ת. קרית ארבע דרום</v>
      </c>
      <c r="D160" t="str">
        <f>Industrial_Parks!D15</f>
        <v>Qiryat Arba South I.P.</v>
      </c>
      <c r="E160" t="str">
        <f>Industrial_Parks!E15</f>
        <v>Qiryat Arba South Industrial Park</v>
      </c>
      <c r="F160" t="str">
        <f>Industrial_Parks!F15</f>
        <v>Industrial Park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32"/>
  <sheetViews>
    <sheetView zoomScalePageLayoutView="0" workbookViewId="0" topLeftCell="A1">
      <pane xSplit="1" topLeftCell="AG1" activePane="topRight" state="frozen"/>
      <selection pane="topLeft" activeCell="A1" sqref="A1"/>
      <selection pane="topRight" activeCell="AI9" sqref="AI9"/>
    </sheetView>
  </sheetViews>
  <sheetFormatPr defaultColWidth="9.140625" defaultRowHeight="12.75"/>
  <cols>
    <col min="1" max="1" width="7.140625" style="45" bestFit="1" customWidth="1"/>
    <col min="2" max="2" width="19.28125" style="0" bestFit="1" customWidth="1"/>
    <col min="3" max="3" width="16.140625" style="0" customWidth="1"/>
    <col min="4" max="4" width="22.28125" style="0" customWidth="1"/>
    <col min="5" max="5" width="16.421875" style="0" customWidth="1"/>
    <col min="6" max="6" width="9.8515625" style="0" customWidth="1"/>
    <col min="7" max="7" width="11.421875" style="45" customWidth="1"/>
    <col min="8" max="33" width="16.57421875" style="0" customWidth="1"/>
    <col min="34" max="34" width="16.57421875" style="45" customWidth="1"/>
    <col min="35" max="35" width="35.28125" style="45" bestFit="1" customWidth="1"/>
    <col min="36" max="36" width="35.28125" style="45" customWidth="1"/>
    <col min="37" max="37" width="19.8515625" style="45" bestFit="1" customWidth="1"/>
    <col min="38" max="38" width="12.7109375" style="45" customWidth="1"/>
    <col min="39" max="39" width="13.7109375" style="45" customWidth="1"/>
    <col min="40" max="40" width="7.8515625" style="45" customWidth="1"/>
    <col min="41" max="41" width="15.28125" style="0" customWidth="1"/>
    <col min="42" max="42" width="17.28125" style="0" customWidth="1"/>
    <col min="43" max="43" width="19.00390625" style="0" customWidth="1"/>
    <col min="44" max="44" width="16.28125" style="0" customWidth="1"/>
    <col min="45" max="45" width="27.00390625" style="0" bestFit="1" customWidth="1"/>
  </cols>
  <sheetData>
    <row r="1" spans="1:45" s="45" customFormat="1" ht="12.75">
      <c r="A1" s="40" t="s">
        <v>0</v>
      </c>
      <c r="B1" s="40" t="s">
        <v>864</v>
      </c>
      <c r="C1" s="40" t="s">
        <v>865</v>
      </c>
      <c r="D1" s="40" t="s">
        <v>160</v>
      </c>
      <c r="E1" s="40" t="s">
        <v>866</v>
      </c>
      <c r="F1" s="40" t="s">
        <v>162</v>
      </c>
      <c r="G1" s="40" t="s">
        <v>650</v>
      </c>
      <c r="H1" s="41" t="s">
        <v>867</v>
      </c>
      <c r="I1" s="41" t="s">
        <v>868</v>
      </c>
      <c r="J1" s="41" t="s">
        <v>869</v>
      </c>
      <c r="K1" s="40" t="s">
        <v>870</v>
      </c>
      <c r="L1" s="40" t="s">
        <v>871</v>
      </c>
      <c r="M1" s="40" t="s">
        <v>872</v>
      </c>
      <c r="N1" s="40" t="s">
        <v>873</v>
      </c>
      <c r="O1" s="40" t="s">
        <v>874</v>
      </c>
      <c r="P1" s="41" t="s">
        <v>875</v>
      </c>
      <c r="Q1" s="40" t="s">
        <v>876</v>
      </c>
      <c r="R1" s="40" t="s">
        <v>877</v>
      </c>
      <c r="S1" s="40" t="s">
        <v>878</v>
      </c>
      <c r="T1" s="40" t="s">
        <v>879</v>
      </c>
      <c r="U1" s="40" t="s">
        <v>880</v>
      </c>
      <c r="V1" s="40" t="s">
        <v>881</v>
      </c>
      <c r="W1" s="42" t="s">
        <v>882</v>
      </c>
      <c r="X1" s="42" t="s">
        <v>883</v>
      </c>
      <c r="Y1" s="42" t="s">
        <v>884</v>
      </c>
      <c r="Z1" s="42" t="s">
        <v>885</v>
      </c>
      <c r="AA1" s="42" t="s">
        <v>886</v>
      </c>
      <c r="AB1" s="42" t="s">
        <v>887</v>
      </c>
      <c r="AC1" s="42" t="s">
        <v>888</v>
      </c>
      <c r="AD1" s="42" t="s">
        <v>889</v>
      </c>
      <c r="AE1" s="42" t="s">
        <v>890</v>
      </c>
      <c r="AF1" s="40" t="s">
        <v>651</v>
      </c>
      <c r="AG1" s="40" t="s">
        <v>958</v>
      </c>
      <c r="AH1" s="42" t="s">
        <v>1164</v>
      </c>
      <c r="AI1" s="42" t="s">
        <v>1168</v>
      </c>
      <c r="AJ1" s="42" t="s">
        <v>1169</v>
      </c>
      <c r="AK1" s="42" t="s">
        <v>891</v>
      </c>
      <c r="AL1" s="43" t="s">
        <v>892</v>
      </c>
      <c r="AM1" s="43" t="s">
        <v>893</v>
      </c>
      <c r="AN1" s="43" t="s">
        <v>894</v>
      </c>
      <c r="AO1" s="40" t="s">
        <v>895</v>
      </c>
      <c r="AP1" s="40" t="s">
        <v>896</v>
      </c>
      <c r="AQ1" s="40" t="s">
        <v>897</v>
      </c>
      <c r="AR1" s="40" t="s">
        <v>898</v>
      </c>
      <c r="AS1" s="44" t="s">
        <v>899</v>
      </c>
    </row>
    <row r="2" spans="1:45" ht="12.75">
      <c r="A2" s="24">
        <v>3793</v>
      </c>
      <c r="B2" s="25" t="s">
        <v>158</v>
      </c>
      <c r="C2" s="25" t="s">
        <v>158</v>
      </c>
      <c r="D2" s="15" t="s">
        <v>855</v>
      </c>
      <c r="E2" s="15" t="s">
        <v>855</v>
      </c>
      <c r="F2" s="15" t="s">
        <v>566</v>
      </c>
      <c r="G2" s="68">
        <v>1990</v>
      </c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>
        <v>147</v>
      </c>
      <c r="U2" s="68">
        <v>214</v>
      </c>
      <c r="V2" s="68">
        <v>270</v>
      </c>
      <c r="W2" s="69">
        <v>347</v>
      </c>
      <c r="X2" s="69">
        <v>511</v>
      </c>
      <c r="Y2" s="69">
        <v>630</v>
      </c>
      <c r="Z2" s="69">
        <v>695</v>
      </c>
      <c r="AA2" s="68">
        <v>785</v>
      </c>
      <c r="AB2" s="68">
        <v>838</v>
      </c>
      <c r="AC2" s="68">
        <v>891</v>
      </c>
      <c r="AD2" s="68">
        <v>964</v>
      </c>
      <c r="AE2" s="68">
        <v>1038</v>
      </c>
      <c r="AF2" s="68">
        <v>1127</v>
      </c>
      <c r="AG2" s="70">
        <v>1247</v>
      </c>
      <c r="AH2" s="68">
        <v>1328</v>
      </c>
      <c r="AI2" s="68">
        <v>1300</v>
      </c>
      <c r="AJ2" s="68"/>
      <c r="AK2" s="68">
        <v>1300</v>
      </c>
      <c r="AL2" s="72" t="s">
        <v>174</v>
      </c>
      <c r="AM2" s="72" t="s">
        <v>174</v>
      </c>
      <c r="AN2" s="72" t="s">
        <v>174</v>
      </c>
      <c r="AO2" s="20" t="s">
        <v>664</v>
      </c>
      <c r="AP2" s="20" t="s">
        <v>675</v>
      </c>
      <c r="AQ2" s="16">
        <v>20756880</v>
      </c>
      <c r="AR2" s="16">
        <v>200</v>
      </c>
      <c r="AS2" s="15"/>
    </row>
    <row r="3" spans="1:45" ht="12.75">
      <c r="A3" s="24">
        <v>3786</v>
      </c>
      <c r="B3" s="25" t="s">
        <v>844</v>
      </c>
      <c r="C3" s="25" t="s">
        <v>844</v>
      </c>
      <c r="D3" s="15" t="s">
        <v>845</v>
      </c>
      <c r="E3" s="15" t="s">
        <v>845</v>
      </c>
      <c r="F3" s="15" t="s">
        <v>566</v>
      </c>
      <c r="G3" s="68">
        <v>1983</v>
      </c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9"/>
      <c r="X3" s="69"/>
      <c r="Y3" s="69"/>
      <c r="Z3" s="69"/>
      <c r="AA3" s="68"/>
      <c r="AB3" s="68"/>
      <c r="AC3" s="68"/>
      <c r="AD3" s="68"/>
      <c r="AE3" s="68"/>
      <c r="AF3" s="68"/>
      <c r="AG3" s="70"/>
      <c r="AH3" s="68"/>
      <c r="AI3" s="68"/>
      <c r="AJ3" s="68"/>
      <c r="AK3" s="68"/>
      <c r="AL3" s="72" t="s">
        <v>174</v>
      </c>
      <c r="AM3" s="72" t="s">
        <v>174</v>
      </c>
      <c r="AN3" s="72" t="s">
        <v>174</v>
      </c>
      <c r="AO3" s="20" t="s">
        <v>664</v>
      </c>
      <c r="AP3" s="20" t="s">
        <v>659</v>
      </c>
      <c r="AQ3" s="16">
        <v>24156208</v>
      </c>
      <c r="AR3" s="16">
        <v>-330</v>
      </c>
      <c r="AS3" s="15" t="s">
        <v>846</v>
      </c>
    </row>
    <row r="4" spans="1:45" ht="12.75">
      <c r="A4" s="24">
        <v>3759</v>
      </c>
      <c r="B4" s="25" t="s">
        <v>816</v>
      </c>
      <c r="C4" s="25" t="s">
        <v>816</v>
      </c>
      <c r="D4" s="15" t="s">
        <v>817</v>
      </c>
      <c r="E4" s="15" t="s">
        <v>817</v>
      </c>
      <c r="F4" s="15" t="s">
        <v>566</v>
      </c>
      <c r="G4" s="68">
        <v>1984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>
        <v>165</v>
      </c>
      <c r="U4" s="68">
        <v>184</v>
      </c>
      <c r="V4" s="68">
        <v>191</v>
      </c>
      <c r="W4" s="69">
        <v>207</v>
      </c>
      <c r="X4" s="69">
        <v>229</v>
      </c>
      <c r="Y4" s="69">
        <v>264</v>
      </c>
      <c r="Z4" s="69">
        <v>291</v>
      </c>
      <c r="AA4" s="68">
        <v>271</v>
      </c>
      <c r="AB4" s="68">
        <v>253</v>
      </c>
      <c r="AC4" s="68">
        <v>205</v>
      </c>
      <c r="AD4" s="68">
        <v>191</v>
      </c>
      <c r="AE4" s="68">
        <v>186</v>
      </c>
      <c r="AF4" s="68">
        <v>206</v>
      </c>
      <c r="AG4" s="70">
        <v>220</v>
      </c>
      <c r="AH4" s="68">
        <v>248</v>
      </c>
      <c r="AI4" s="68"/>
      <c r="AJ4" s="68"/>
      <c r="AK4" s="68">
        <v>248</v>
      </c>
      <c r="AL4" s="72" t="s">
        <v>174</v>
      </c>
      <c r="AM4" s="72" t="s">
        <v>174</v>
      </c>
      <c r="AN4" s="72" t="s">
        <v>174</v>
      </c>
      <c r="AO4" s="20" t="s">
        <v>658</v>
      </c>
      <c r="AP4" s="20" t="s">
        <v>659</v>
      </c>
      <c r="AQ4" s="16">
        <v>20156065</v>
      </c>
      <c r="AR4" s="16">
        <v>650</v>
      </c>
      <c r="AS4" s="15"/>
    </row>
    <row r="5" spans="1:45" ht="12.75">
      <c r="A5" s="24">
        <v>3760</v>
      </c>
      <c r="B5" s="25" t="s">
        <v>818</v>
      </c>
      <c r="C5" s="25" t="s">
        <v>818</v>
      </c>
      <c r="D5" s="15" t="s">
        <v>819</v>
      </c>
      <c r="E5" s="15" t="s">
        <v>819</v>
      </c>
      <c r="F5" s="15" t="s">
        <v>566</v>
      </c>
      <c r="G5" s="68">
        <v>1985</v>
      </c>
      <c r="H5" s="68"/>
      <c r="I5" s="68"/>
      <c r="J5" s="68"/>
      <c r="K5" s="68"/>
      <c r="L5" s="68">
        <v>232</v>
      </c>
      <c r="M5" s="68">
        <v>618</v>
      </c>
      <c r="N5" s="68">
        <v>1100</v>
      </c>
      <c r="O5" s="68">
        <v>1600</v>
      </c>
      <c r="P5" s="68">
        <v>1910</v>
      </c>
      <c r="Q5" s="68">
        <v>2240</v>
      </c>
      <c r="R5" s="68">
        <v>2580</v>
      </c>
      <c r="S5" s="68">
        <v>2930</v>
      </c>
      <c r="T5" s="68">
        <v>3160</v>
      </c>
      <c r="U5" s="68">
        <v>3380</v>
      </c>
      <c r="V5" s="68">
        <v>3610</v>
      </c>
      <c r="W5" s="69">
        <v>4050</v>
      </c>
      <c r="X5" s="69">
        <v>4340</v>
      </c>
      <c r="Y5" s="69">
        <v>4490</v>
      </c>
      <c r="Z5" s="69">
        <v>4780</v>
      </c>
      <c r="AA5" s="68">
        <v>5070</v>
      </c>
      <c r="AB5" s="71">
        <v>5150</v>
      </c>
      <c r="AC5" s="68">
        <v>5190</v>
      </c>
      <c r="AD5" s="68">
        <v>5316</v>
      </c>
      <c r="AE5" s="68">
        <v>5458</v>
      </c>
      <c r="AF5" s="68">
        <v>5585</v>
      </c>
      <c r="AG5" s="70">
        <v>5782</v>
      </c>
      <c r="AH5" s="68">
        <v>5987</v>
      </c>
      <c r="AI5" s="68">
        <v>6200</v>
      </c>
      <c r="AJ5" s="68">
        <v>6300</v>
      </c>
      <c r="AK5" s="68">
        <v>6300</v>
      </c>
      <c r="AL5" s="72" t="s">
        <v>168</v>
      </c>
      <c r="AM5" s="72" t="s">
        <v>168</v>
      </c>
      <c r="AN5" s="72" t="s">
        <v>168</v>
      </c>
      <c r="AO5" s="20" t="s">
        <v>671</v>
      </c>
      <c r="AP5" s="20" t="s">
        <v>675</v>
      </c>
      <c r="AQ5" s="16">
        <v>19956708</v>
      </c>
      <c r="AR5" s="16">
        <v>140</v>
      </c>
      <c r="AS5" s="15"/>
    </row>
    <row r="6" spans="1:45" ht="12.75">
      <c r="A6" s="24">
        <v>3762</v>
      </c>
      <c r="B6" s="25" t="s">
        <v>149</v>
      </c>
      <c r="C6" s="25" t="s">
        <v>149</v>
      </c>
      <c r="D6" s="15" t="s">
        <v>247</v>
      </c>
      <c r="E6" s="15" t="s">
        <v>247</v>
      </c>
      <c r="F6" s="15" t="s">
        <v>566</v>
      </c>
      <c r="G6" s="68">
        <v>1984</v>
      </c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>
        <v>235</v>
      </c>
      <c r="T6" s="68">
        <v>267</v>
      </c>
      <c r="U6" s="68">
        <v>273</v>
      </c>
      <c r="V6" s="68">
        <v>298</v>
      </c>
      <c r="W6" s="69">
        <v>361</v>
      </c>
      <c r="X6" s="69">
        <v>400</v>
      </c>
      <c r="Y6" s="69">
        <v>439</v>
      </c>
      <c r="Z6" s="69">
        <v>511</v>
      </c>
      <c r="AA6" s="68">
        <v>541</v>
      </c>
      <c r="AB6" s="71">
        <v>562</v>
      </c>
      <c r="AC6" s="68">
        <v>534</v>
      </c>
      <c r="AD6" s="68">
        <v>557</v>
      </c>
      <c r="AE6" s="68">
        <v>600</v>
      </c>
      <c r="AF6" s="68">
        <v>651</v>
      </c>
      <c r="AG6" s="70">
        <v>698</v>
      </c>
      <c r="AH6" s="68">
        <v>750</v>
      </c>
      <c r="AI6" s="68"/>
      <c r="AJ6" s="68"/>
      <c r="AK6" s="68">
        <v>750</v>
      </c>
      <c r="AL6" s="72" t="s">
        <v>174</v>
      </c>
      <c r="AM6" s="72" t="s">
        <v>174</v>
      </c>
      <c r="AN6" s="72" t="s">
        <v>174</v>
      </c>
      <c r="AO6" s="20" t="s">
        <v>664</v>
      </c>
      <c r="AP6" s="20" t="s">
        <v>659</v>
      </c>
      <c r="AQ6" s="16">
        <v>22926753</v>
      </c>
      <c r="AR6" s="16">
        <v>660</v>
      </c>
      <c r="AS6" s="15"/>
    </row>
    <row r="7" spans="1:45" ht="12.75">
      <c r="A7" s="24">
        <v>3638.2</v>
      </c>
      <c r="B7" s="25" t="s">
        <v>734</v>
      </c>
      <c r="C7" s="25" t="s">
        <v>734</v>
      </c>
      <c r="D7" s="15" t="s">
        <v>735</v>
      </c>
      <c r="E7" s="15" t="s">
        <v>735</v>
      </c>
      <c r="F7" s="15" t="s">
        <v>566</v>
      </c>
      <c r="G7" s="68">
        <v>1990</v>
      </c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70"/>
      <c r="AH7" s="68"/>
      <c r="AI7" s="68"/>
      <c r="AJ7" s="68"/>
      <c r="AK7" s="68"/>
      <c r="AL7" s="72" t="s">
        <v>168</v>
      </c>
      <c r="AM7" s="72" t="s">
        <v>174</v>
      </c>
      <c r="AN7" s="72" t="s">
        <v>174</v>
      </c>
      <c r="AO7" s="15" t="s">
        <v>671</v>
      </c>
      <c r="AP7" s="15" t="s">
        <v>659</v>
      </c>
      <c r="AQ7" s="15"/>
      <c r="AR7" s="15"/>
      <c r="AS7" s="16" t="s">
        <v>736</v>
      </c>
    </row>
    <row r="8" spans="1:45" ht="12.75">
      <c r="A8" s="24">
        <v>3579</v>
      </c>
      <c r="B8" s="25" t="s">
        <v>121</v>
      </c>
      <c r="C8" s="25" t="s">
        <v>121</v>
      </c>
      <c r="D8" s="15" t="s">
        <v>696</v>
      </c>
      <c r="E8" s="15" t="s">
        <v>696</v>
      </c>
      <c r="F8" s="15" t="s">
        <v>566</v>
      </c>
      <c r="G8" s="68">
        <v>1979</v>
      </c>
      <c r="H8" s="68"/>
      <c r="I8" s="68"/>
      <c r="J8" s="68">
        <v>438</v>
      </c>
      <c r="K8" s="68"/>
      <c r="L8" s="68">
        <v>608</v>
      </c>
      <c r="M8" s="68">
        <v>661</v>
      </c>
      <c r="N8" s="68">
        <v>749</v>
      </c>
      <c r="O8" s="68">
        <v>773</v>
      </c>
      <c r="P8" s="68">
        <v>828</v>
      </c>
      <c r="Q8" s="68">
        <v>958</v>
      </c>
      <c r="R8" s="68">
        <v>1190</v>
      </c>
      <c r="S8" s="68">
        <v>1210</v>
      </c>
      <c r="T8" s="68">
        <v>1140</v>
      </c>
      <c r="U8" s="68">
        <v>1120</v>
      </c>
      <c r="V8" s="68">
        <v>1130</v>
      </c>
      <c r="W8" s="69">
        <v>994</v>
      </c>
      <c r="X8" s="69">
        <v>1030</v>
      </c>
      <c r="Y8" s="69">
        <v>1030</v>
      </c>
      <c r="Z8" s="69">
        <v>1050</v>
      </c>
      <c r="AA8" s="68">
        <v>1060</v>
      </c>
      <c r="AB8" s="68">
        <v>1030</v>
      </c>
      <c r="AC8" s="68">
        <v>1060</v>
      </c>
      <c r="AD8" s="68">
        <v>1097</v>
      </c>
      <c r="AE8" s="68">
        <v>1152</v>
      </c>
      <c r="AF8" s="68">
        <v>1212</v>
      </c>
      <c r="AG8" s="70">
        <v>1314</v>
      </c>
      <c r="AH8" s="68">
        <v>1322</v>
      </c>
      <c r="AI8" s="68">
        <v>1300</v>
      </c>
      <c r="AJ8" s="68"/>
      <c r="AK8" s="68">
        <v>1300</v>
      </c>
      <c r="AL8" s="72" t="s">
        <v>174</v>
      </c>
      <c r="AM8" s="72" t="s">
        <v>174</v>
      </c>
      <c r="AN8" s="72" t="s">
        <v>174</v>
      </c>
      <c r="AO8" s="20" t="s">
        <v>664</v>
      </c>
      <c r="AP8" s="20" t="s">
        <v>659</v>
      </c>
      <c r="AQ8" s="16">
        <v>23116818</v>
      </c>
      <c r="AR8" s="16">
        <v>-155</v>
      </c>
      <c r="AS8" s="15"/>
    </row>
    <row r="9" spans="1:45" ht="12.75">
      <c r="A9" s="24">
        <v>3604</v>
      </c>
      <c r="B9" s="25" t="s">
        <v>123</v>
      </c>
      <c r="C9" s="25" t="s">
        <v>123</v>
      </c>
      <c r="D9" s="15" t="s">
        <v>270</v>
      </c>
      <c r="E9" s="15" t="s">
        <v>270</v>
      </c>
      <c r="F9" s="15" t="s">
        <v>566</v>
      </c>
      <c r="G9" s="68">
        <v>1970</v>
      </c>
      <c r="H9" s="68"/>
      <c r="I9" s="68"/>
      <c r="J9" s="68">
        <v>1200</v>
      </c>
      <c r="K9" s="68"/>
      <c r="L9" s="68">
        <v>1270</v>
      </c>
      <c r="M9" s="68">
        <v>1300</v>
      </c>
      <c r="N9" s="68">
        <v>1380</v>
      </c>
      <c r="O9" s="68">
        <v>1450</v>
      </c>
      <c r="P9" s="68">
        <v>1460</v>
      </c>
      <c r="Q9" s="68">
        <v>1490</v>
      </c>
      <c r="R9" s="68">
        <v>1670</v>
      </c>
      <c r="S9" s="68">
        <v>1770</v>
      </c>
      <c r="T9" s="68">
        <v>1800</v>
      </c>
      <c r="U9" s="68">
        <v>1820</v>
      </c>
      <c r="V9" s="68">
        <v>1870</v>
      </c>
      <c r="W9" s="69">
        <v>1910</v>
      </c>
      <c r="X9" s="69">
        <v>1930</v>
      </c>
      <c r="Y9" s="69">
        <v>1980</v>
      </c>
      <c r="Z9" s="69">
        <v>2230</v>
      </c>
      <c r="AA9" s="68">
        <v>2680</v>
      </c>
      <c r="AB9" s="68">
        <v>2880</v>
      </c>
      <c r="AC9" s="68">
        <v>3030</v>
      </c>
      <c r="AD9" s="68">
        <v>3146</v>
      </c>
      <c r="AE9" s="68">
        <v>3229</v>
      </c>
      <c r="AF9" s="68">
        <v>3291</v>
      </c>
      <c r="AG9" s="70">
        <v>3330</v>
      </c>
      <c r="AH9" s="68">
        <v>3291</v>
      </c>
      <c r="AI9" s="68">
        <v>3300</v>
      </c>
      <c r="AJ9" s="68">
        <v>3300</v>
      </c>
      <c r="AK9" s="68">
        <v>3300</v>
      </c>
      <c r="AL9" s="72" t="s">
        <v>168</v>
      </c>
      <c r="AM9" s="72" t="s">
        <v>168</v>
      </c>
      <c r="AN9" s="72" t="s">
        <v>168</v>
      </c>
      <c r="AO9" s="20" t="s">
        <v>664</v>
      </c>
      <c r="AP9" s="20" t="s">
        <v>659</v>
      </c>
      <c r="AQ9" s="16">
        <v>21206182</v>
      </c>
      <c r="AR9" s="16">
        <v>915</v>
      </c>
      <c r="AS9" s="15"/>
    </row>
    <row r="10" spans="1:45" ht="12.75">
      <c r="A10" s="24">
        <v>3556</v>
      </c>
      <c r="B10" s="25" t="s">
        <v>669</v>
      </c>
      <c r="C10" s="25" t="s">
        <v>669</v>
      </c>
      <c r="D10" s="15" t="s">
        <v>670</v>
      </c>
      <c r="E10" s="15" t="s">
        <v>670</v>
      </c>
      <c r="F10" s="15" t="s">
        <v>566</v>
      </c>
      <c r="G10" s="68">
        <v>1977</v>
      </c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>
        <v>103</v>
      </c>
      <c r="U10" s="68">
        <v>102</v>
      </c>
      <c r="V10" s="68">
        <v>125</v>
      </c>
      <c r="W10" s="69">
        <v>145</v>
      </c>
      <c r="X10" s="69">
        <v>152</v>
      </c>
      <c r="Y10" s="69">
        <v>157</v>
      </c>
      <c r="Z10" s="69">
        <v>156</v>
      </c>
      <c r="AA10" s="68">
        <v>167</v>
      </c>
      <c r="AB10" s="68">
        <v>159</v>
      </c>
      <c r="AC10" s="68">
        <v>155</v>
      </c>
      <c r="AD10" s="68">
        <v>141</v>
      </c>
      <c r="AE10" s="68">
        <v>142</v>
      </c>
      <c r="AF10" s="68">
        <v>159</v>
      </c>
      <c r="AG10" s="70">
        <v>192</v>
      </c>
      <c r="AH10" s="68">
        <v>188</v>
      </c>
      <c r="AI10" s="68"/>
      <c r="AJ10" s="68"/>
      <c r="AK10" s="68">
        <v>188</v>
      </c>
      <c r="AL10" s="72" t="s">
        <v>174</v>
      </c>
      <c r="AM10" s="72" t="s">
        <v>174</v>
      </c>
      <c r="AN10" s="72" t="s">
        <v>174</v>
      </c>
      <c r="AO10" s="20" t="s">
        <v>658</v>
      </c>
      <c r="AP10" s="20" t="s">
        <v>665</v>
      </c>
      <c r="AQ10" s="16">
        <v>24376330</v>
      </c>
      <c r="AR10" s="16">
        <v>-270</v>
      </c>
      <c r="AS10" s="15"/>
    </row>
    <row r="11" spans="1:45" ht="12.75">
      <c r="A11" s="24">
        <v>3618</v>
      </c>
      <c r="B11" s="25" t="s">
        <v>128</v>
      </c>
      <c r="C11" s="25" t="s">
        <v>128</v>
      </c>
      <c r="D11" s="15" t="s">
        <v>728</v>
      </c>
      <c r="E11" s="15" t="s">
        <v>728</v>
      </c>
      <c r="F11" s="15" t="s">
        <v>566</v>
      </c>
      <c r="G11" s="68">
        <v>1975</v>
      </c>
      <c r="H11" s="68"/>
      <c r="I11" s="68"/>
      <c r="J11" s="68"/>
      <c r="K11" s="68"/>
      <c r="L11" s="68"/>
      <c r="M11" s="68"/>
      <c r="N11" s="68"/>
      <c r="O11" s="68"/>
      <c r="P11" s="68"/>
      <c r="Q11" s="68">
        <v>267</v>
      </c>
      <c r="R11" s="68">
        <v>278</v>
      </c>
      <c r="S11" s="68">
        <v>327</v>
      </c>
      <c r="T11" s="68">
        <v>359</v>
      </c>
      <c r="U11" s="68">
        <v>398</v>
      </c>
      <c r="V11" s="68">
        <v>417</v>
      </c>
      <c r="W11" s="69">
        <v>397</v>
      </c>
      <c r="X11" s="69">
        <v>503</v>
      </c>
      <c r="Y11" s="69">
        <v>663</v>
      </c>
      <c r="Z11" s="69">
        <v>747</v>
      </c>
      <c r="AA11" s="68">
        <v>784</v>
      </c>
      <c r="AB11" s="68">
        <v>789</v>
      </c>
      <c r="AC11" s="68">
        <v>796</v>
      </c>
      <c r="AD11" s="68">
        <v>882</v>
      </c>
      <c r="AE11" s="68">
        <v>993</v>
      </c>
      <c r="AF11" s="68">
        <v>1131</v>
      </c>
      <c r="AG11" s="70">
        <v>1314</v>
      </c>
      <c r="AH11" s="68">
        <v>1547</v>
      </c>
      <c r="AI11" s="68">
        <v>1700</v>
      </c>
      <c r="AJ11" s="68"/>
      <c r="AK11" s="68">
        <v>1700</v>
      </c>
      <c r="AL11" s="72" t="s">
        <v>168</v>
      </c>
      <c r="AM11" s="72" t="s">
        <v>168</v>
      </c>
      <c r="AN11" s="72" t="s">
        <v>168</v>
      </c>
      <c r="AO11" s="20" t="s">
        <v>664</v>
      </c>
      <c r="AP11" s="20" t="s">
        <v>659</v>
      </c>
      <c r="AQ11" s="16">
        <v>21386185</v>
      </c>
      <c r="AR11" s="16">
        <v>820</v>
      </c>
      <c r="AS11" s="15"/>
    </row>
    <row r="12" spans="1:45" ht="12.75">
      <c r="A12" s="24">
        <v>3750</v>
      </c>
      <c r="B12" s="25" t="s">
        <v>802</v>
      </c>
      <c r="C12" s="25" t="s">
        <v>802</v>
      </c>
      <c r="D12" s="15" t="s">
        <v>803</v>
      </c>
      <c r="E12" s="15" t="s">
        <v>803</v>
      </c>
      <c r="F12" s="15" t="s">
        <v>566</v>
      </c>
      <c r="G12" s="68">
        <v>1983</v>
      </c>
      <c r="H12" s="68"/>
      <c r="I12" s="68"/>
      <c r="J12" s="68"/>
      <c r="K12" s="68"/>
      <c r="L12" s="68">
        <v>1260</v>
      </c>
      <c r="M12" s="68">
        <v>1680</v>
      </c>
      <c r="N12" s="68">
        <v>1910</v>
      </c>
      <c r="O12" s="68">
        <v>2110</v>
      </c>
      <c r="P12" s="68">
        <v>2330</v>
      </c>
      <c r="Q12" s="68">
        <v>2560</v>
      </c>
      <c r="R12" s="68">
        <v>2860</v>
      </c>
      <c r="S12" s="68">
        <v>3170</v>
      </c>
      <c r="T12" s="68">
        <v>3720</v>
      </c>
      <c r="U12" s="68">
        <v>4030</v>
      </c>
      <c r="V12" s="68">
        <v>4130</v>
      </c>
      <c r="W12" s="69">
        <v>4210</v>
      </c>
      <c r="X12" s="69">
        <v>4260</v>
      </c>
      <c r="Y12" s="69">
        <v>4360</v>
      </c>
      <c r="Z12" s="69">
        <v>4410</v>
      </c>
      <c r="AA12" s="68">
        <v>4580</v>
      </c>
      <c r="AB12" s="68">
        <v>5040</v>
      </c>
      <c r="AC12" s="68">
        <v>5250</v>
      </c>
      <c r="AD12" s="68">
        <v>5347</v>
      </c>
      <c r="AE12" s="68">
        <v>5433</v>
      </c>
      <c r="AF12" s="68">
        <v>5541</v>
      </c>
      <c r="AG12" s="70">
        <v>5826</v>
      </c>
      <c r="AH12" s="68">
        <v>6164</v>
      </c>
      <c r="AI12" s="68">
        <v>6500</v>
      </c>
      <c r="AJ12" s="68">
        <v>6600</v>
      </c>
      <c r="AK12" s="68">
        <v>6600</v>
      </c>
      <c r="AL12" s="72" t="s">
        <v>168</v>
      </c>
      <c r="AM12" s="72" t="s">
        <v>168</v>
      </c>
      <c r="AN12" s="72" t="s">
        <v>168</v>
      </c>
      <c r="AO12" s="20" t="s">
        <v>658</v>
      </c>
      <c r="AP12" s="20" t="s">
        <v>675</v>
      </c>
      <c r="AQ12" s="16">
        <v>20126753</v>
      </c>
      <c r="AR12" s="16">
        <v>200</v>
      </c>
      <c r="AS12" s="15"/>
    </row>
    <row r="13" spans="1:45" ht="12.75">
      <c r="A13" s="24">
        <v>3560</v>
      </c>
      <c r="B13" s="25" t="s">
        <v>112</v>
      </c>
      <c r="C13" s="25" t="s">
        <v>112</v>
      </c>
      <c r="D13" s="15" t="s">
        <v>674</v>
      </c>
      <c r="E13" s="15" t="s">
        <v>674</v>
      </c>
      <c r="F13" s="15" t="s">
        <v>566</v>
      </c>
      <c r="G13" s="68">
        <v>1977</v>
      </c>
      <c r="H13" s="68"/>
      <c r="I13" s="68"/>
      <c r="J13" s="68">
        <v>650</v>
      </c>
      <c r="K13" s="68"/>
      <c r="L13" s="68">
        <v>1070</v>
      </c>
      <c r="M13" s="68">
        <v>1390</v>
      </c>
      <c r="N13" s="68">
        <v>1560</v>
      </c>
      <c r="O13" s="68">
        <v>1690</v>
      </c>
      <c r="P13" s="68">
        <v>1850</v>
      </c>
      <c r="Q13" s="68">
        <v>2120</v>
      </c>
      <c r="R13" s="68">
        <v>2360</v>
      </c>
      <c r="S13" s="68">
        <v>2480</v>
      </c>
      <c r="T13" s="68">
        <v>2600</v>
      </c>
      <c r="U13" s="68">
        <v>2710</v>
      </c>
      <c r="V13" s="68">
        <v>2840</v>
      </c>
      <c r="W13" s="69">
        <v>2750</v>
      </c>
      <c r="X13" s="69">
        <v>2840</v>
      </c>
      <c r="Y13" s="69">
        <v>2920</v>
      </c>
      <c r="Z13" s="69">
        <v>356</v>
      </c>
      <c r="AA13" s="68">
        <v>2990</v>
      </c>
      <c r="AB13" s="68">
        <v>3030</v>
      </c>
      <c r="AC13" s="68">
        <v>3030</v>
      </c>
      <c r="AD13" s="68">
        <v>3050</v>
      </c>
      <c r="AE13" s="68">
        <v>2983</v>
      </c>
      <c r="AF13" s="68">
        <v>2963</v>
      </c>
      <c r="AG13" s="70">
        <v>2968</v>
      </c>
      <c r="AH13" s="68">
        <v>3000</v>
      </c>
      <c r="AI13" s="68">
        <v>3100</v>
      </c>
      <c r="AJ13" s="68">
        <v>3100</v>
      </c>
      <c r="AK13" s="68">
        <v>3100</v>
      </c>
      <c r="AL13" s="72" t="s">
        <v>168</v>
      </c>
      <c r="AM13" s="72" t="s">
        <v>168</v>
      </c>
      <c r="AN13" s="72" t="s">
        <v>168</v>
      </c>
      <c r="AO13" s="20" t="s">
        <v>664</v>
      </c>
      <c r="AP13" s="20" t="s">
        <v>675</v>
      </c>
      <c r="AQ13" s="16">
        <v>20376689</v>
      </c>
      <c r="AR13" s="16">
        <v>270</v>
      </c>
      <c r="AS13" s="15"/>
    </row>
    <row r="14" spans="1:45" ht="12.75">
      <c r="A14" s="24">
        <v>3754</v>
      </c>
      <c r="B14" s="25" t="s">
        <v>810</v>
      </c>
      <c r="C14" s="25" t="s">
        <v>810</v>
      </c>
      <c r="D14" s="15" t="s">
        <v>811</v>
      </c>
      <c r="E14" s="15" t="s">
        <v>811</v>
      </c>
      <c r="F14" s="15" t="s">
        <v>566</v>
      </c>
      <c r="G14" s="68">
        <v>1983</v>
      </c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>
        <v>237</v>
      </c>
      <c r="T14" s="68">
        <v>286</v>
      </c>
      <c r="U14" s="68">
        <v>299</v>
      </c>
      <c r="V14" s="68">
        <v>292</v>
      </c>
      <c r="W14" s="69">
        <v>329</v>
      </c>
      <c r="X14" s="69">
        <v>356</v>
      </c>
      <c r="Y14" s="69">
        <v>368</v>
      </c>
      <c r="Z14" s="69">
        <v>356</v>
      </c>
      <c r="AA14" s="68">
        <v>361</v>
      </c>
      <c r="AB14" s="68">
        <v>308</v>
      </c>
      <c r="AC14" s="68">
        <v>218</v>
      </c>
      <c r="AD14" s="68">
        <v>232</v>
      </c>
      <c r="AE14" s="68">
        <v>275</v>
      </c>
      <c r="AF14" s="68">
        <v>258</v>
      </c>
      <c r="AG14" s="70">
        <v>257</v>
      </c>
      <c r="AH14" s="68">
        <v>263</v>
      </c>
      <c r="AI14" s="68"/>
      <c r="AJ14" s="68"/>
      <c r="AK14" s="68">
        <v>263</v>
      </c>
      <c r="AL14" s="72" t="s">
        <v>174</v>
      </c>
      <c r="AM14" s="72" t="s">
        <v>174</v>
      </c>
      <c r="AN14" s="72" t="s">
        <v>174</v>
      </c>
      <c r="AO14" s="20" t="s">
        <v>758</v>
      </c>
      <c r="AP14" s="20" t="s">
        <v>659</v>
      </c>
      <c r="AQ14" s="16">
        <v>21766104</v>
      </c>
      <c r="AR14" s="16">
        <v>940</v>
      </c>
      <c r="AS14" s="15"/>
    </row>
    <row r="15" spans="1:45" ht="12.75">
      <c r="A15" s="24">
        <v>3650</v>
      </c>
      <c r="B15" s="25" t="s">
        <v>753</v>
      </c>
      <c r="C15" s="25" t="s">
        <v>753</v>
      </c>
      <c r="D15" s="15" t="s">
        <v>267</v>
      </c>
      <c r="E15" s="15" t="s">
        <v>267</v>
      </c>
      <c r="F15" s="15" t="s">
        <v>566</v>
      </c>
      <c r="G15" s="68">
        <v>1980</v>
      </c>
      <c r="H15" s="68"/>
      <c r="I15" s="68"/>
      <c r="J15" s="68"/>
      <c r="K15" s="68">
        <v>200</v>
      </c>
      <c r="L15" s="68">
        <v>903</v>
      </c>
      <c r="M15" s="68">
        <v>1170</v>
      </c>
      <c r="N15" s="68">
        <v>1490</v>
      </c>
      <c r="O15" s="68">
        <v>1760</v>
      </c>
      <c r="P15" s="68">
        <v>2070</v>
      </c>
      <c r="Q15" s="68">
        <v>2420</v>
      </c>
      <c r="R15" s="68">
        <v>3030</v>
      </c>
      <c r="S15" s="68">
        <v>3520</v>
      </c>
      <c r="T15" s="68">
        <v>4050</v>
      </c>
      <c r="U15" s="68">
        <v>4650</v>
      </c>
      <c r="V15" s="68">
        <v>5280</v>
      </c>
      <c r="W15" s="69">
        <v>5630</v>
      </c>
      <c r="X15" s="69">
        <v>5930</v>
      </c>
      <c r="Y15" s="69">
        <v>6120</v>
      </c>
      <c r="Z15" s="69">
        <v>6230</v>
      </c>
      <c r="AA15" s="68">
        <v>6430</v>
      </c>
      <c r="AB15" s="68">
        <v>6540</v>
      </c>
      <c r="AC15" s="68">
        <v>6810</v>
      </c>
      <c r="AD15" s="68">
        <v>7037</v>
      </c>
      <c r="AE15" s="68">
        <v>7273</v>
      </c>
      <c r="AF15" s="68">
        <v>7428</v>
      </c>
      <c r="AG15" s="70">
        <v>7714</v>
      </c>
      <c r="AH15" s="68">
        <v>8015</v>
      </c>
      <c r="AI15" s="68">
        <v>8100</v>
      </c>
      <c r="AJ15" s="68">
        <v>8200</v>
      </c>
      <c r="AK15" s="68">
        <v>8200</v>
      </c>
      <c r="AL15" s="72" t="s">
        <v>168</v>
      </c>
      <c r="AM15" s="72" t="s">
        <v>168</v>
      </c>
      <c r="AN15" s="72" t="s">
        <v>174</v>
      </c>
      <c r="AO15" s="20" t="s">
        <v>664</v>
      </c>
      <c r="AP15" s="20" t="s">
        <v>659</v>
      </c>
      <c r="AQ15" s="16">
        <v>21426175</v>
      </c>
      <c r="AR15" s="16">
        <v>910</v>
      </c>
      <c r="AS15" s="15"/>
    </row>
    <row r="16" spans="1:45" ht="12.75">
      <c r="A16" s="24">
        <v>3598</v>
      </c>
      <c r="B16" s="25" t="s">
        <v>697</v>
      </c>
      <c r="C16" s="25" t="s">
        <v>697</v>
      </c>
      <c r="D16" s="15" t="s">
        <v>698</v>
      </c>
      <c r="E16" s="15" t="s">
        <v>698</v>
      </c>
      <c r="F16" s="15" t="s">
        <v>566</v>
      </c>
      <c r="G16" s="68">
        <v>1968</v>
      </c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>
        <v>164</v>
      </c>
      <c r="U16" s="68">
        <v>165</v>
      </c>
      <c r="V16" s="68">
        <v>169</v>
      </c>
      <c r="W16" s="69">
        <v>148</v>
      </c>
      <c r="X16" s="69">
        <v>157</v>
      </c>
      <c r="Y16" s="69">
        <v>152</v>
      </c>
      <c r="Z16" s="69">
        <v>155</v>
      </c>
      <c r="AA16" s="68">
        <v>164</v>
      </c>
      <c r="AB16" s="68">
        <v>160</v>
      </c>
      <c r="AC16" s="68">
        <v>167</v>
      </c>
      <c r="AD16" s="68">
        <v>169</v>
      </c>
      <c r="AE16" s="68">
        <v>166</v>
      </c>
      <c r="AF16" s="68">
        <v>166</v>
      </c>
      <c r="AG16" s="70">
        <v>166</v>
      </c>
      <c r="AH16" s="68">
        <v>170</v>
      </c>
      <c r="AI16" s="68"/>
      <c r="AJ16" s="68"/>
      <c r="AK16" s="68">
        <v>170</v>
      </c>
      <c r="AL16" s="72" t="s">
        <v>174</v>
      </c>
      <c r="AM16" s="72" t="s">
        <v>174</v>
      </c>
      <c r="AN16" s="72" t="s">
        <v>174</v>
      </c>
      <c r="AO16" s="20" t="s">
        <v>658</v>
      </c>
      <c r="AP16" s="20" t="s">
        <v>668</v>
      </c>
      <c r="AQ16" s="16">
        <v>24966754</v>
      </c>
      <c r="AR16" s="16">
        <v>635</v>
      </c>
      <c r="AS16" s="15"/>
    </row>
    <row r="17" spans="1:45" ht="12.75">
      <c r="A17" s="24">
        <v>3570</v>
      </c>
      <c r="B17" s="25" t="s">
        <v>687</v>
      </c>
      <c r="C17" s="25" t="s">
        <v>687</v>
      </c>
      <c r="D17" s="15" t="s">
        <v>688</v>
      </c>
      <c r="E17" s="15" t="s">
        <v>688</v>
      </c>
      <c r="F17" s="15" t="s">
        <v>566</v>
      </c>
      <c r="G17" s="68">
        <v>1978</v>
      </c>
      <c r="H17" s="68">
        <v>700</v>
      </c>
      <c r="I17" s="68"/>
      <c r="J17" s="68">
        <v>1340</v>
      </c>
      <c r="K17" s="68">
        <v>1200</v>
      </c>
      <c r="L17" s="68">
        <v>3220</v>
      </c>
      <c r="M17" s="68">
        <v>4480</v>
      </c>
      <c r="N17" s="68">
        <v>5300</v>
      </c>
      <c r="O17" s="68">
        <v>6160</v>
      </c>
      <c r="P17" s="68">
        <v>7000</v>
      </c>
      <c r="Q17" s="68">
        <v>8010</v>
      </c>
      <c r="R17" s="68">
        <v>9050</v>
      </c>
      <c r="S17" s="68">
        <v>10400</v>
      </c>
      <c r="T17" s="68">
        <v>11800</v>
      </c>
      <c r="U17" s="68">
        <v>12800</v>
      </c>
      <c r="V17" s="68">
        <v>13800</v>
      </c>
      <c r="W17" s="69">
        <v>13800</v>
      </c>
      <c r="X17" s="69">
        <v>14300</v>
      </c>
      <c r="Y17" s="69">
        <v>14400</v>
      </c>
      <c r="Z17" s="69">
        <v>15100</v>
      </c>
      <c r="AA17" s="68">
        <v>15600</v>
      </c>
      <c r="AB17" s="68">
        <v>16000</v>
      </c>
      <c r="AC17" s="68">
        <v>16300</v>
      </c>
      <c r="AD17" s="68">
        <v>16053</v>
      </c>
      <c r="AE17" s="68">
        <v>16414</v>
      </c>
      <c r="AF17" s="68">
        <v>16520</v>
      </c>
      <c r="AG17" s="70">
        <v>16432</v>
      </c>
      <c r="AH17" s="68">
        <v>16613</v>
      </c>
      <c r="AI17" s="68">
        <v>16700</v>
      </c>
      <c r="AJ17" s="68">
        <v>16800</v>
      </c>
      <c r="AK17" s="68">
        <v>16800</v>
      </c>
      <c r="AL17" s="72" t="s">
        <v>168</v>
      </c>
      <c r="AM17" s="72" t="s">
        <v>168</v>
      </c>
      <c r="AN17" s="72" t="s">
        <v>174</v>
      </c>
      <c r="AO17" s="20" t="s">
        <v>671</v>
      </c>
      <c r="AP17" s="20" t="s">
        <v>675</v>
      </c>
      <c r="AQ17" s="16">
        <v>21636679</v>
      </c>
      <c r="AR17" s="16">
        <v>330</v>
      </c>
      <c r="AS17" s="15"/>
    </row>
    <row r="18" spans="1:45" ht="12.75">
      <c r="A18" s="24">
        <v>3722</v>
      </c>
      <c r="B18" s="25" t="s">
        <v>781</v>
      </c>
      <c r="C18" s="25" t="s">
        <v>781</v>
      </c>
      <c r="D18" s="15" t="s">
        <v>782</v>
      </c>
      <c r="E18" s="15" t="s">
        <v>782</v>
      </c>
      <c r="F18" s="15" t="s">
        <v>566</v>
      </c>
      <c r="G18" s="68">
        <v>1982</v>
      </c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9">
        <v>101</v>
      </c>
      <c r="X18" s="69">
        <v>126</v>
      </c>
      <c r="Y18" s="69">
        <v>143</v>
      </c>
      <c r="Z18" s="69">
        <v>148</v>
      </c>
      <c r="AA18" s="68">
        <v>171</v>
      </c>
      <c r="AB18" s="68">
        <v>209</v>
      </c>
      <c r="AC18" s="68">
        <v>220</v>
      </c>
      <c r="AD18" s="68">
        <v>220</v>
      </c>
      <c r="AE18" s="68">
        <v>231</v>
      </c>
      <c r="AF18" s="68">
        <v>225</v>
      </c>
      <c r="AG18" s="70">
        <v>225</v>
      </c>
      <c r="AH18" s="68">
        <v>229</v>
      </c>
      <c r="AI18" s="68"/>
      <c r="AJ18" s="68"/>
      <c r="AK18" s="68">
        <v>229</v>
      </c>
      <c r="AL18" s="72" t="s">
        <v>168</v>
      </c>
      <c r="AM18" s="72" t="s">
        <v>168</v>
      </c>
      <c r="AN18" s="72" t="s">
        <v>174</v>
      </c>
      <c r="AO18" s="20" t="s">
        <v>658</v>
      </c>
      <c r="AP18" s="20" t="s">
        <v>659</v>
      </c>
      <c r="AQ18" s="16">
        <v>19085887</v>
      </c>
      <c r="AR18" s="16">
        <v>600</v>
      </c>
      <c r="AS18" s="15"/>
    </row>
    <row r="19" spans="1:45" ht="12.75">
      <c r="A19" s="24">
        <v>3574</v>
      </c>
      <c r="B19" s="25" t="s">
        <v>119</v>
      </c>
      <c r="C19" s="25" t="s">
        <v>119</v>
      </c>
      <c r="D19" s="15" t="s">
        <v>203</v>
      </c>
      <c r="E19" s="15" t="s">
        <v>203</v>
      </c>
      <c r="F19" s="15" t="s">
        <v>566</v>
      </c>
      <c r="G19" s="68">
        <v>1977</v>
      </c>
      <c r="H19" s="68"/>
      <c r="I19" s="68"/>
      <c r="J19" s="68">
        <v>450</v>
      </c>
      <c r="K19" s="68"/>
      <c r="L19" s="68">
        <v>1273</v>
      </c>
      <c r="M19" s="68">
        <v>1445</v>
      </c>
      <c r="N19" s="68">
        <v>1608</v>
      </c>
      <c r="O19" s="68">
        <v>1700</v>
      </c>
      <c r="P19" s="68">
        <v>1840</v>
      </c>
      <c r="Q19" s="68">
        <v>2023</v>
      </c>
      <c r="R19" s="68">
        <v>2300</v>
      </c>
      <c r="S19" s="68">
        <v>2690</v>
      </c>
      <c r="T19" s="68">
        <v>2910</v>
      </c>
      <c r="U19" s="68">
        <v>3110</v>
      </c>
      <c r="V19" s="68">
        <v>3340</v>
      </c>
      <c r="W19" s="69">
        <v>3350</v>
      </c>
      <c r="X19" s="69">
        <v>3450</v>
      </c>
      <c r="Y19" s="69">
        <v>3570</v>
      </c>
      <c r="Z19" s="69">
        <v>3800</v>
      </c>
      <c r="AA19" s="68">
        <v>4120</v>
      </c>
      <c r="AB19" s="68">
        <v>4240</v>
      </c>
      <c r="AC19" s="68">
        <v>4410</v>
      </c>
      <c r="AD19" s="68">
        <v>4627</v>
      </c>
      <c r="AE19" s="68">
        <v>4763</v>
      </c>
      <c r="AF19" s="68">
        <v>4967</v>
      </c>
      <c r="AG19" s="70">
        <v>5163</v>
      </c>
      <c r="AH19" s="68">
        <v>5288</v>
      </c>
      <c r="AI19" s="68">
        <v>5400</v>
      </c>
      <c r="AJ19" s="68">
        <v>5400</v>
      </c>
      <c r="AK19" s="68">
        <v>5400</v>
      </c>
      <c r="AL19" s="72" t="s">
        <v>174</v>
      </c>
      <c r="AM19" s="72" t="s">
        <v>174</v>
      </c>
      <c r="AN19" s="72" t="s">
        <v>174</v>
      </c>
      <c r="AO19" s="20" t="s">
        <v>664</v>
      </c>
      <c r="AP19" s="20" t="s">
        <v>659</v>
      </c>
      <c r="AQ19" s="16">
        <v>22126494</v>
      </c>
      <c r="AR19" s="16">
        <v>560</v>
      </c>
      <c r="AS19" s="15"/>
    </row>
    <row r="20" spans="1:45" ht="12.75">
      <c r="A20" s="24">
        <v>3652</v>
      </c>
      <c r="B20" s="25" t="s">
        <v>755</v>
      </c>
      <c r="C20" s="25" t="s">
        <v>755</v>
      </c>
      <c r="D20" s="15" t="s">
        <v>756</v>
      </c>
      <c r="E20" s="15" t="s">
        <v>756</v>
      </c>
      <c r="F20" s="15" t="s">
        <v>566</v>
      </c>
      <c r="G20" s="68">
        <v>1981</v>
      </c>
      <c r="H20" s="68"/>
      <c r="I20" s="68"/>
      <c r="J20" s="68">
        <v>252</v>
      </c>
      <c r="K20" s="68"/>
      <c r="L20" s="68">
        <v>402</v>
      </c>
      <c r="M20" s="68">
        <v>586</v>
      </c>
      <c r="N20" s="68">
        <v>624</v>
      </c>
      <c r="O20" s="68">
        <v>677</v>
      </c>
      <c r="P20" s="68">
        <v>734</v>
      </c>
      <c r="Q20" s="68">
        <v>916</v>
      </c>
      <c r="R20" s="68">
        <v>1120</v>
      </c>
      <c r="S20" s="68">
        <v>1310</v>
      </c>
      <c r="T20" s="68">
        <v>1630</v>
      </c>
      <c r="U20" s="68">
        <v>1910</v>
      </c>
      <c r="V20" s="68">
        <v>1990</v>
      </c>
      <c r="W20" s="69">
        <v>2110</v>
      </c>
      <c r="X20" s="69">
        <v>2160</v>
      </c>
      <c r="Y20" s="69">
        <v>2230</v>
      </c>
      <c r="Z20" s="69">
        <v>2330</v>
      </c>
      <c r="AA20" s="68">
        <v>2380</v>
      </c>
      <c r="AB20" s="68">
        <v>2410</v>
      </c>
      <c r="AC20" s="68">
        <v>2480</v>
      </c>
      <c r="AD20" s="68">
        <v>2522</v>
      </c>
      <c r="AE20" s="68">
        <v>3446</v>
      </c>
      <c r="AF20" s="68">
        <v>3457</v>
      </c>
      <c r="AG20" s="70">
        <v>3502</v>
      </c>
      <c r="AH20" s="68">
        <v>3606</v>
      </c>
      <c r="AI20" s="68">
        <v>3700</v>
      </c>
      <c r="AJ20" s="68">
        <v>3800</v>
      </c>
      <c r="AK20" s="68">
        <v>3800</v>
      </c>
      <c r="AL20" s="72" t="s">
        <v>168</v>
      </c>
      <c r="AM20" s="72" t="s">
        <v>174</v>
      </c>
      <c r="AN20" s="72" t="s">
        <v>174</v>
      </c>
      <c r="AO20" s="20" t="s">
        <v>658</v>
      </c>
      <c r="AP20" s="20" t="s">
        <v>659</v>
      </c>
      <c r="AQ20" s="16">
        <v>20496607</v>
      </c>
      <c r="AR20" s="16">
        <v>345</v>
      </c>
      <c r="AS20" s="15"/>
    </row>
    <row r="21" spans="1:45" ht="12.75">
      <c r="A21" s="24">
        <v>3645</v>
      </c>
      <c r="B21" s="25" t="s">
        <v>745</v>
      </c>
      <c r="C21" s="25" t="s">
        <v>745</v>
      </c>
      <c r="D21" s="15" t="s">
        <v>746</v>
      </c>
      <c r="E21" s="15" t="s">
        <v>746</v>
      </c>
      <c r="F21" s="15" t="s">
        <v>566</v>
      </c>
      <c r="G21" s="68">
        <v>1980</v>
      </c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9">
        <v>26</v>
      </c>
      <c r="X21" s="69">
        <v>35</v>
      </c>
      <c r="Y21" s="69">
        <v>42</v>
      </c>
      <c r="Z21" s="69">
        <v>45</v>
      </c>
      <c r="AA21" s="68">
        <v>55</v>
      </c>
      <c r="AB21" s="68">
        <v>59</v>
      </c>
      <c r="AC21" s="68">
        <v>52</v>
      </c>
      <c r="AD21" s="68">
        <v>54</v>
      </c>
      <c r="AE21" s="68">
        <v>69</v>
      </c>
      <c r="AF21" s="68">
        <v>83</v>
      </c>
      <c r="AG21" s="70">
        <v>87</v>
      </c>
      <c r="AH21" s="68">
        <v>102</v>
      </c>
      <c r="AI21" s="68"/>
      <c r="AJ21" s="68"/>
      <c r="AK21" s="68">
        <v>102</v>
      </c>
      <c r="AL21" s="72" t="s">
        <v>174</v>
      </c>
      <c r="AM21" s="72" t="s">
        <v>174</v>
      </c>
      <c r="AN21" s="72" t="s">
        <v>174</v>
      </c>
      <c r="AO21" s="20" t="s">
        <v>658</v>
      </c>
      <c r="AP21" s="20" t="s">
        <v>665</v>
      </c>
      <c r="AQ21" s="16">
        <v>24736350</v>
      </c>
      <c r="AR21" s="16">
        <v>-320</v>
      </c>
      <c r="AS21" s="15"/>
    </row>
    <row r="22" spans="1:45" ht="12.75">
      <c r="A22" s="24">
        <v>3575</v>
      </c>
      <c r="B22" s="25" t="s">
        <v>690</v>
      </c>
      <c r="C22" s="25" t="s">
        <v>690</v>
      </c>
      <c r="D22" s="15" t="s">
        <v>691</v>
      </c>
      <c r="E22" s="15" t="s">
        <v>691</v>
      </c>
      <c r="F22" s="15" t="s">
        <v>566</v>
      </c>
      <c r="G22" s="68">
        <v>1977</v>
      </c>
      <c r="H22" s="68"/>
      <c r="I22" s="68"/>
      <c r="J22" s="68"/>
      <c r="K22" s="68"/>
      <c r="L22" s="68">
        <v>233</v>
      </c>
      <c r="M22" s="68">
        <v>265</v>
      </c>
      <c r="N22" s="68">
        <v>292</v>
      </c>
      <c r="O22" s="68">
        <v>325</v>
      </c>
      <c r="P22" s="68">
        <v>341</v>
      </c>
      <c r="Q22" s="68">
        <v>424</v>
      </c>
      <c r="R22" s="68">
        <v>465</v>
      </c>
      <c r="S22" s="68">
        <v>519</v>
      </c>
      <c r="T22" s="68">
        <v>558</v>
      </c>
      <c r="U22" s="68">
        <v>570</v>
      </c>
      <c r="V22" s="68">
        <v>595</v>
      </c>
      <c r="W22" s="69">
        <v>622</v>
      </c>
      <c r="X22" s="69">
        <v>630</v>
      </c>
      <c r="Y22" s="69">
        <v>656</v>
      </c>
      <c r="Z22" s="69">
        <v>720</v>
      </c>
      <c r="AA22" s="68">
        <v>772</v>
      </c>
      <c r="AB22" s="68">
        <v>822</v>
      </c>
      <c r="AC22" s="68">
        <v>826</v>
      </c>
      <c r="AD22" s="68">
        <v>822</v>
      </c>
      <c r="AE22" s="68">
        <v>825</v>
      </c>
      <c r="AF22" s="68">
        <v>848</v>
      </c>
      <c r="AG22" s="70">
        <v>900</v>
      </c>
      <c r="AH22" s="68">
        <v>979</v>
      </c>
      <c r="AI22" s="68">
        <v>1000</v>
      </c>
      <c r="AJ22" s="68"/>
      <c r="AK22" s="68">
        <v>1000</v>
      </c>
      <c r="AL22" s="72" t="s">
        <v>168</v>
      </c>
      <c r="AM22" s="72" t="s">
        <v>174</v>
      </c>
      <c r="AN22" s="72" t="s">
        <v>174</v>
      </c>
      <c r="AO22" s="20" t="s">
        <v>671</v>
      </c>
      <c r="AP22" s="20" t="s">
        <v>659</v>
      </c>
      <c r="AQ22" s="16">
        <v>21266424</v>
      </c>
      <c r="AR22" s="16">
        <v>860</v>
      </c>
      <c r="AS22" s="15"/>
    </row>
    <row r="23" spans="1:45" ht="12.75">
      <c r="A23" s="24">
        <v>3780</v>
      </c>
      <c r="B23" s="25" t="s">
        <v>835</v>
      </c>
      <c r="C23" s="25" t="s">
        <v>835</v>
      </c>
      <c r="D23" s="15" t="s">
        <v>836</v>
      </c>
      <c r="E23" s="15" t="s">
        <v>836</v>
      </c>
      <c r="F23" s="15" t="s">
        <v>566</v>
      </c>
      <c r="G23" s="68">
        <v>1985</v>
      </c>
      <c r="H23" s="68"/>
      <c r="I23" s="68"/>
      <c r="J23" s="68"/>
      <c r="K23" s="68"/>
      <c r="L23" s="68"/>
      <c r="M23" s="68"/>
      <c r="N23" s="68"/>
      <c r="O23" s="68"/>
      <c r="P23" s="68"/>
      <c r="Q23" s="68">
        <v>395</v>
      </c>
      <c r="R23" s="68">
        <v>1220</v>
      </c>
      <c r="S23" s="68">
        <v>2610</v>
      </c>
      <c r="T23" s="68">
        <v>3940</v>
      </c>
      <c r="U23" s="68">
        <v>4880</v>
      </c>
      <c r="V23" s="68">
        <v>5540</v>
      </c>
      <c r="W23" s="69">
        <v>7570</v>
      </c>
      <c r="X23" s="69">
        <v>9760</v>
      </c>
      <c r="Y23" s="69">
        <v>11300</v>
      </c>
      <c r="Z23" s="69">
        <v>12700</v>
      </c>
      <c r="AA23" s="68">
        <v>15800</v>
      </c>
      <c r="AB23" s="68">
        <v>17300</v>
      </c>
      <c r="AC23" s="68">
        <v>20200</v>
      </c>
      <c r="AD23" s="68">
        <v>22926</v>
      </c>
      <c r="AE23" s="68">
        <v>24895</v>
      </c>
      <c r="AF23" s="68">
        <v>26996</v>
      </c>
      <c r="AG23" s="70">
        <v>29126</v>
      </c>
      <c r="AH23" s="68">
        <v>32182</v>
      </c>
      <c r="AI23" s="68">
        <v>34100</v>
      </c>
      <c r="AJ23" s="68">
        <v>34700</v>
      </c>
      <c r="AK23" s="68">
        <v>34700</v>
      </c>
      <c r="AL23" s="72" t="s">
        <v>168</v>
      </c>
      <c r="AM23" s="72" t="s">
        <v>168</v>
      </c>
      <c r="AN23" s="72" t="s">
        <v>168</v>
      </c>
      <c r="AO23" s="20" t="s">
        <v>758</v>
      </c>
      <c r="AP23" s="20" t="s">
        <v>675</v>
      </c>
      <c r="AQ23" s="16">
        <v>21156228</v>
      </c>
      <c r="AR23" s="16">
        <v>870</v>
      </c>
      <c r="AS23" s="15"/>
    </row>
    <row r="24" spans="1:45" ht="12.75">
      <c r="A24" s="24">
        <v>3612</v>
      </c>
      <c r="B24" s="25" t="s">
        <v>718</v>
      </c>
      <c r="C24" s="25" t="s">
        <v>718</v>
      </c>
      <c r="D24" s="15" t="s">
        <v>719</v>
      </c>
      <c r="E24" s="15" t="s">
        <v>719</v>
      </c>
      <c r="F24" s="15" t="s">
        <v>566</v>
      </c>
      <c r="G24" s="68">
        <v>1972</v>
      </c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>
        <v>173</v>
      </c>
      <c r="U24" s="68">
        <v>180</v>
      </c>
      <c r="V24" s="68">
        <v>174</v>
      </c>
      <c r="W24" s="69">
        <v>142</v>
      </c>
      <c r="X24" s="69">
        <v>144</v>
      </c>
      <c r="Y24" s="69">
        <v>146</v>
      </c>
      <c r="Z24" s="69">
        <v>144</v>
      </c>
      <c r="AA24" s="68">
        <v>144</v>
      </c>
      <c r="AB24" s="68">
        <v>153</v>
      </c>
      <c r="AC24" s="68">
        <v>147</v>
      </c>
      <c r="AD24" s="68">
        <v>145</v>
      </c>
      <c r="AE24" s="68">
        <v>152</v>
      </c>
      <c r="AF24" s="68">
        <v>156</v>
      </c>
      <c r="AG24" s="70">
        <v>171</v>
      </c>
      <c r="AH24" s="68">
        <v>175</v>
      </c>
      <c r="AI24" s="68"/>
      <c r="AJ24" s="68"/>
      <c r="AK24" s="68">
        <v>175</v>
      </c>
      <c r="AL24" s="72" t="s">
        <v>174</v>
      </c>
      <c r="AM24" s="72" t="s">
        <v>174</v>
      </c>
      <c r="AN24" s="72" t="s">
        <v>174</v>
      </c>
      <c r="AO24" s="20" t="s">
        <v>658</v>
      </c>
      <c r="AP24" s="20" t="s">
        <v>668</v>
      </c>
      <c r="AQ24" s="16">
        <v>24306833</v>
      </c>
      <c r="AR24" s="16">
        <v>945</v>
      </c>
      <c r="AS24" s="15"/>
    </row>
    <row r="25" spans="1:45" ht="12.75">
      <c r="A25" s="24">
        <v>3710</v>
      </c>
      <c r="B25" s="25" t="s">
        <v>141</v>
      </c>
      <c r="C25" s="25" t="s">
        <v>141</v>
      </c>
      <c r="D25" s="15" t="s">
        <v>213</v>
      </c>
      <c r="E25" s="15" t="s">
        <v>213</v>
      </c>
      <c r="F25" s="15" t="s">
        <v>566</v>
      </c>
      <c r="G25" s="68">
        <v>1983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>
        <v>205</v>
      </c>
      <c r="S25" s="68">
        <v>259</v>
      </c>
      <c r="T25" s="68">
        <v>278</v>
      </c>
      <c r="U25" s="68">
        <v>319</v>
      </c>
      <c r="V25" s="68">
        <v>372</v>
      </c>
      <c r="W25" s="69">
        <v>587</v>
      </c>
      <c r="X25" s="69">
        <v>668</v>
      </c>
      <c r="Y25" s="69">
        <v>686</v>
      </c>
      <c r="Z25" s="69">
        <v>714</v>
      </c>
      <c r="AA25" s="68">
        <v>752</v>
      </c>
      <c r="AB25" s="68">
        <v>783</v>
      </c>
      <c r="AC25" s="68">
        <v>817</v>
      </c>
      <c r="AD25" s="68">
        <v>880</v>
      </c>
      <c r="AE25" s="68">
        <v>970</v>
      </c>
      <c r="AF25" s="68">
        <v>1094</v>
      </c>
      <c r="AG25" s="70">
        <v>1182</v>
      </c>
      <c r="AH25" s="68">
        <v>1275</v>
      </c>
      <c r="AI25" s="68">
        <v>1300</v>
      </c>
      <c r="AJ25" s="68"/>
      <c r="AK25" s="68">
        <v>1300</v>
      </c>
      <c r="AL25" s="72" t="s">
        <v>174</v>
      </c>
      <c r="AM25" s="72" t="s">
        <v>174</v>
      </c>
      <c r="AN25" s="72" t="s">
        <v>174</v>
      </c>
      <c r="AO25" s="20" t="s">
        <v>664</v>
      </c>
      <c r="AP25" s="20" t="s">
        <v>659</v>
      </c>
      <c r="AQ25" s="16">
        <v>22526776</v>
      </c>
      <c r="AR25" s="16">
        <v>850</v>
      </c>
      <c r="AS25" s="15"/>
    </row>
    <row r="26" spans="1:45" ht="12.75">
      <c r="A26" s="24">
        <v>3654</v>
      </c>
      <c r="B26" s="25" t="s">
        <v>759</v>
      </c>
      <c r="C26" s="25" t="s">
        <v>759</v>
      </c>
      <c r="D26" s="15" t="s">
        <v>760</v>
      </c>
      <c r="E26" s="15" t="s">
        <v>760</v>
      </c>
      <c r="F26" s="15" t="s">
        <v>566</v>
      </c>
      <c r="G26" s="68">
        <v>1981</v>
      </c>
      <c r="H26" s="68"/>
      <c r="I26" s="68"/>
      <c r="J26" s="68"/>
      <c r="K26" s="68"/>
      <c r="L26" s="68"/>
      <c r="M26" s="68"/>
      <c r="N26" s="68"/>
      <c r="O26" s="68"/>
      <c r="P26" s="68">
        <v>380</v>
      </c>
      <c r="Q26" s="68">
        <v>425</v>
      </c>
      <c r="R26" s="68">
        <v>485</v>
      </c>
      <c r="S26" s="68">
        <v>669</v>
      </c>
      <c r="T26" s="68">
        <v>763</v>
      </c>
      <c r="U26" s="68">
        <v>827</v>
      </c>
      <c r="V26" s="68">
        <v>929</v>
      </c>
      <c r="W26" s="69">
        <v>962</v>
      </c>
      <c r="X26" s="69">
        <v>975</v>
      </c>
      <c r="Y26" s="69">
        <v>1010</v>
      </c>
      <c r="Z26" s="69">
        <v>1080</v>
      </c>
      <c r="AA26" s="68">
        <v>1150</v>
      </c>
      <c r="AB26" s="68">
        <v>1160</v>
      </c>
      <c r="AC26" s="68">
        <v>1200</v>
      </c>
      <c r="AD26" s="68">
        <v>1217</v>
      </c>
      <c r="AE26" s="68">
        <v>1215</v>
      </c>
      <c r="AF26" s="68">
        <v>1231</v>
      </c>
      <c r="AG26" s="70">
        <v>1257</v>
      </c>
      <c r="AH26" s="68">
        <v>1267</v>
      </c>
      <c r="AI26" s="68">
        <v>1300</v>
      </c>
      <c r="AJ26" s="68"/>
      <c r="AK26" s="68">
        <v>1300</v>
      </c>
      <c r="AL26" s="72" t="s">
        <v>168</v>
      </c>
      <c r="AM26" s="72" t="s">
        <v>168</v>
      </c>
      <c r="AN26" s="72" t="s">
        <v>174</v>
      </c>
      <c r="AO26" s="20" t="s">
        <v>658</v>
      </c>
      <c r="AP26" s="20" t="s">
        <v>659</v>
      </c>
      <c r="AQ26" s="16">
        <v>21036685</v>
      </c>
      <c r="AR26" s="16">
        <v>455</v>
      </c>
      <c r="AS26" s="15"/>
    </row>
    <row r="27" spans="1:45" ht="12.75">
      <c r="A27" s="24">
        <v>3794</v>
      </c>
      <c r="B27" s="25" t="s">
        <v>159</v>
      </c>
      <c r="C27" s="25" t="s">
        <v>159</v>
      </c>
      <c r="D27" s="15" t="s">
        <v>227</v>
      </c>
      <c r="E27" s="15" t="s">
        <v>227</v>
      </c>
      <c r="F27" s="15" t="s">
        <v>566</v>
      </c>
      <c r="G27" s="68">
        <v>1989</v>
      </c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>
        <v>319</v>
      </c>
      <c r="V27" s="68">
        <v>365</v>
      </c>
      <c r="W27" s="69">
        <v>430</v>
      </c>
      <c r="X27" s="69">
        <v>459</v>
      </c>
      <c r="Y27" s="69">
        <v>500</v>
      </c>
      <c r="Z27" s="69">
        <v>572</v>
      </c>
      <c r="AA27" s="68">
        <v>610</v>
      </c>
      <c r="AB27" s="68">
        <v>665</v>
      </c>
      <c r="AC27" s="68">
        <v>685</v>
      </c>
      <c r="AD27" s="68">
        <v>767</v>
      </c>
      <c r="AE27" s="68">
        <v>796</v>
      </c>
      <c r="AF27" s="68">
        <v>804</v>
      </c>
      <c r="AG27" s="70">
        <v>866</v>
      </c>
      <c r="AH27" s="68">
        <v>906</v>
      </c>
      <c r="AI27" s="68"/>
      <c r="AJ27" s="68"/>
      <c r="AK27" s="68">
        <v>906</v>
      </c>
      <c r="AL27" s="72" t="s">
        <v>168</v>
      </c>
      <c r="AM27" s="72" t="s">
        <v>168</v>
      </c>
      <c r="AN27" s="72" t="s">
        <v>168</v>
      </c>
      <c r="AO27" s="20" t="s">
        <v>664</v>
      </c>
      <c r="AP27" s="20" t="s">
        <v>659</v>
      </c>
      <c r="AQ27" s="16">
        <v>20996182</v>
      </c>
      <c r="AR27" s="16">
        <v>870</v>
      </c>
      <c r="AS27" s="15"/>
    </row>
    <row r="28" spans="1:45" ht="12.75">
      <c r="A28" s="24">
        <v>3763</v>
      </c>
      <c r="B28" s="25" t="s">
        <v>150</v>
      </c>
      <c r="C28" s="25" t="s">
        <v>150</v>
      </c>
      <c r="D28" s="15" t="s">
        <v>820</v>
      </c>
      <c r="E28" s="15" t="s">
        <v>820</v>
      </c>
      <c r="F28" s="15" t="s">
        <v>566</v>
      </c>
      <c r="G28" s="68">
        <v>1984</v>
      </c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>
        <v>273</v>
      </c>
      <c r="T28" s="68">
        <v>330</v>
      </c>
      <c r="U28" s="68">
        <v>361</v>
      </c>
      <c r="V28" s="68">
        <v>404</v>
      </c>
      <c r="W28" s="69">
        <v>526</v>
      </c>
      <c r="X28" s="69">
        <v>562</v>
      </c>
      <c r="Y28" s="69">
        <v>627</v>
      </c>
      <c r="Z28" s="69">
        <v>707</v>
      </c>
      <c r="AA28" s="68">
        <v>1020</v>
      </c>
      <c r="AB28" s="68">
        <v>1300</v>
      </c>
      <c r="AC28" s="68">
        <v>1570</v>
      </c>
      <c r="AD28" s="68">
        <v>1801</v>
      </c>
      <c r="AE28" s="68">
        <v>2032</v>
      </c>
      <c r="AF28" s="68">
        <v>2436</v>
      </c>
      <c r="AG28" s="70">
        <v>3183</v>
      </c>
      <c r="AH28" s="68">
        <v>3574</v>
      </c>
      <c r="AI28" s="68">
        <v>3700</v>
      </c>
      <c r="AJ28" s="68">
        <v>3700</v>
      </c>
      <c r="AK28" s="68">
        <v>3700</v>
      </c>
      <c r="AL28" s="72" t="s">
        <v>174</v>
      </c>
      <c r="AM28" s="72" t="s">
        <v>174</v>
      </c>
      <c r="AN28" s="72" t="s">
        <v>174</v>
      </c>
      <c r="AO28" s="20" t="s">
        <v>658</v>
      </c>
      <c r="AP28" s="20" t="s">
        <v>659</v>
      </c>
      <c r="AQ28" s="16">
        <v>22546399</v>
      </c>
      <c r="AR28" s="16">
        <v>655</v>
      </c>
      <c r="AS28" s="15"/>
    </row>
    <row r="29" spans="1:45" ht="12.75">
      <c r="A29" s="24">
        <v>3730.1</v>
      </c>
      <c r="B29" s="25" t="s">
        <v>790</v>
      </c>
      <c r="C29" s="25" t="s">
        <v>790</v>
      </c>
      <c r="D29" s="15" t="s">
        <v>791</v>
      </c>
      <c r="E29" s="15" t="s">
        <v>791</v>
      </c>
      <c r="F29" s="15" t="s">
        <v>566</v>
      </c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70"/>
      <c r="AH29" s="68"/>
      <c r="AI29" s="68"/>
      <c r="AJ29" s="68"/>
      <c r="AK29" s="68"/>
      <c r="AL29" s="72"/>
      <c r="AM29" s="72"/>
      <c r="AN29" s="72"/>
      <c r="AO29" s="15"/>
      <c r="AP29" s="15"/>
      <c r="AQ29" s="15"/>
      <c r="AR29" s="15"/>
      <c r="AS29" s="15" t="s">
        <v>792</v>
      </c>
    </row>
    <row r="30" spans="1:45" ht="12.75">
      <c r="A30" s="24">
        <v>3644</v>
      </c>
      <c r="B30" s="25" t="s">
        <v>133</v>
      </c>
      <c r="C30" s="25" t="s">
        <v>133</v>
      </c>
      <c r="D30" s="15" t="s">
        <v>744</v>
      </c>
      <c r="E30" s="15" t="s">
        <v>744</v>
      </c>
      <c r="F30" s="15" t="s">
        <v>566</v>
      </c>
      <c r="G30" s="68">
        <v>1980</v>
      </c>
      <c r="H30" s="68"/>
      <c r="I30" s="68"/>
      <c r="J30" s="68"/>
      <c r="K30" s="68"/>
      <c r="L30" s="68"/>
      <c r="M30" s="68">
        <v>318</v>
      </c>
      <c r="N30" s="68">
        <v>346</v>
      </c>
      <c r="O30" s="68">
        <v>411</v>
      </c>
      <c r="P30" s="68">
        <v>433</v>
      </c>
      <c r="Q30" s="68">
        <v>519</v>
      </c>
      <c r="R30" s="68">
        <v>649</v>
      </c>
      <c r="S30" s="68">
        <v>657</v>
      </c>
      <c r="T30" s="68">
        <v>773</v>
      </c>
      <c r="U30" s="68">
        <v>826</v>
      </c>
      <c r="V30" s="68">
        <v>935</v>
      </c>
      <c r="W30" s="69">
        <v>972</v>
      </c>
      <c r="X30" s="69">
        <v>1050</v>
      </c>
      <c r="Y30" s="69">
        <v>1140</v>
      </c>
      <c r="Z30" s="69">
        <v>1180</v>
      </c>
      <c r="AA30" s="68">
        <v>1190</v>
      </c>
      <c r="AB30" s="68">
        <v>1220</v>
      </c>
      <c r="AC30" s="68">
        <v>1220</v>
      </c>
      <c r="AD30" s="68">
        <v>1224</v>
      </c>
      <c r="AE30" s="68">
        <v>1179</v>
      </c>
      <c r="AF30" s="68">
        <v>1147</v>
      </c>
      <c r="AG30" s="70">
        <v>1181</v>
      </c>
      <c r="AH30" s="68">
        <v>1192</v>
      </c>
      <c r="AI30" s="68">
        <v>1200</v>
      </c>
      <c r="AJ30" s="68"/>
      <c r="AK30" s="68">
        <v>1200</v>
      </c>
      <c r="AL30" s="72" t="s">
        <v>168</v>
      </c>
      <c r="AM30" s="72" t="s">
        <v>168</v>
      </c>
      <c r="AN30" s="72" t="s">
        <v>168</v>
      </c>
      <c r="AO30" s="20" t="s">
        <v>658</v>
      </c>
      <c r="AP30" s="20" t="s">
        <v>659</v>
      </c>
      <c r="AQ30" s="16">
        <v>21576397</v>
      </c>
      <c r="AR30" s="16">
        <v>755</v>
      </c>
      <c r="AS30" s="15"/>
    </row>
    <row r="31" spans="1:45" ht="12.75">
      <c r="A31" s="24">
        <v>3604.1</v>
      </c>
      <c r="B31" s="25" t="s">
        <v>706</v>
      </c>
      <c r="C31" s="25" t="s">
        <v>706</v>
      </c>
      <c r="D31" s="15" t="s">
        <v>707</v>
      </c>
      <c r="E31" s="15" t="s">
        <v>707</v>
      </c>
      <c r="F31" s="15" t="s">
        <v>566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70"/>
      <c r="AH31" s="68"/>
      <c r="AI31" s="68"/>
      <c r="AJ31" s="68"/>
      <c r="AK31" s="68"/>
      <c r="AL31" s="72"/>
      <c r="AM31" s="72"/>
      <c r="AN31" s="72"/>
      <c r="AO31" s="15"/>
      <c r="AP31" s="15"/>
      <c r="AQ31" s="15"/>
      <c r="AR31" s="15"/>
      <c r="AS31" s="15" t="s">
        <v>708</v>
      </c>
    </row>
    <row r="32" spans="1:45" ht="12.75">
      <c r="A32" s="24">
        <v>3730</v>
      </c>
      <c r="B32" s="25" t="s">
        <v>145</v>
      </c>
      <c r="C32" s="25" t="s">
        <v>145</v>
      </c>
      <c r="D32" s="15" t="s">
        <v>789</v>
      </c>
      <c r="E32" s="15" t="s">
        <v>789</v>
      </c>
      <c r="F32" s="15" t="s">
        <v>566</v>
      </c>
      <c r="G32" s="68">
        <v>1983</v>
      </c>
      <c r="H32" s="68"/>
      <c r="I32" s="68"/>
      <c r="J32" s="68"/>
      <c r="K32" s="68"/>
      <c r="L32" s="68">
        <v>2250</v>
      </c>
      <c r="M32" s="68">
        <v>2950</v>
      </c>
      <c r="N32" s="68">
        <v>3400</v>
      </c>
      <c r="O32" s="68">
        <v>3760</v>
      </c>
      <c r="P32" s="68">
        <v>4250</v>
      </c>
      <c r="Q32" s="68">
        <v>4780</v>
      </c>
      <c r="R32" s="68">
        <v>5580</v>
      </c>
      <c r="S32" s="68">
        <v>6080</v>
      </c>
      <c r="T32" s="68">
        <v>6380</v>
      </c>
      <c r="U32" s="68">
        <v>6750</v>
      </c>
      <c r="V32" s="68">
        <v>7120</v>
      </c>
      <c r="W32" s="69">
        <v>7840</v>
      </c>
      <c r="X32" s="69">
        <v>8950</v>
      </c>
      <c r="Y32" s="69">
        <v>9720</v>
      </c>
      <c r="Z32" s="69">
        <v>10000</v>
      </c>
      <c r="AA32" s="68">
        <v>10300</v>
      </c>
      <c r="AB32" s="68">
        <v>10500</v>
      </c>
      <c r="AC32" s="68">
        <v>10600</v>
      </c>
      <c r="AD32" s="68">
        <v>10790</v>
      </c>
      <c r="AE32" s="68">
        <v>10635</v>
      </c>
      <c r="AF32" s="68">
        <v>10656</v>
      </c>
      <c r="AG32" s="70">
        <v>10796</v>
      </c>
      <c r="AH32" s="68">
        <v>10873</v>
      </c>
      <c r="AI32" s="68">
        <v>10900</v>
      </c>
      <c r="AJ32" s="68">
        <v>11000</v>
      </c>
      <c r="AK32" s="68">
        <v>11000</v>
      </c>
      <c r="AL32" s="72" t="s">
        <v>168</v>
      </c>
      <c r="AM32" s="72" t="s">
        <v>168</v>
      </c>
      <c r="AN32" s="72" t="s">
        <v>168</v>
      </c>
      <c r="AO32" s="20" t="s">
        <v>658</v>
      </c>
      <c r="AP32" s="20" t="s">
        <v>675</v>
      </c>
      <c r="AQ32" s="16">
        <v>21606410</v>
      </c>
      <c r="AR32" s="16">
        <v>770</v>
      </c>
      <c r="AS32" s="15"/>
    </row>
    <row r="33" spans="1:45" ht="12.75">
      <c r="A33" s="24">
        <v>3613</v>
      </c>
      <c r="B33" s="25" t="s">
        <v>720</v>
      </c>
      <c r="C33" s="25" t="s">
        <v>720</v>
      </c>
      <c r="D33" s="15" t="s">
        <v>721</v>
      </c>
      <c r="E33" s="15" t="s">
        <v>721</v>
      </c>
      <c r="F33" s="15" t="s">
        <v>566</v>
      </c>
      <c r="G33" s="68">
        <v>1973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>
        <v>137</v>
      </c>
      <c r="U33" s="68">
        <v>138</v>
      </c>
      <c r="V33" s="68">
        <v>137</v>
      </c>
      <c r="W33" s="69">
        <v>108</v>
      </c>
      <c r="X33" s="69">
        <v>106</v>
      </c>
      <c r="Y33" s="69">
        <v>120</v>
      </c>
      <c r="Z33" s="69">
        <v>109</v>
      </c>
      <c r="AA33" s="68">
        <v>100</v>
      </c>
      <c r="AB33" s="68">
        <v>102</v>
      </c>
      <c r="AC33" s="68">
        <v>95</v>
      </c>
      <c r="AD33" s="68">
        <v>119</v>
      </c>
      <c r="AE33" s="68">
        <v>161</v>
      </c>
      <c r="AF33" s="68">
        <v>191</v>
      </c>
      <c r="AG33" s="70">
        <v>214</v>
      </c>
      <c r="AH33" s="68">
        <v>214</v>
      </c>
      <c r="AI33" s="68"/>
      <c r="AJ33" s="68"/>
      <c r="AK33" s="68">
        <v>214</v>
      </c>
      <c r="AL33" s="72" t="s">
        <v>174</v>
      </c>
      <c r="AM33" s="72" t="s">
        <v>174</v>
      </c>
      <c r="AN33" s="72" t="s">
        <v>174</v>
      </c>
      <c r="AO33" s="20" t="s">
        <v>658</v>
      </c>
      <c r="AP33" s="20" t="s">
        <v>668</v>
      </c>
      <c r="AQ33" s="16">
        <v>23746673</v>
      </c>
      <c r="AR33" s="16">
        <v>100</v>
      </c>
      <c r="AS33" s="15"/>
    </row>
    <row r="34" spans="1:45" ht="12.75">
      <c r="A34" s="24">
        <v>3606</v>
      </c>
      <c r="B34" s="25" t="s">
        <v>711</v>
      </c>
      <c r="C34" s="25" t="s">
        <v>711</v>
      </c>
      <c r="D34" s="15" t="s">
        <v>712</v>
      </c>
      <c r="E34" s="15" t="s">
        <v>712</v>
      </c>
      <c r="F34" s="15" t="s">
        <v>566</v>
      </c>
      <c r="G34" s="68">
        <v>1970</v>
      </c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>
        <v>164</v>
      </c>
      <c r="U34" s="68">
        <v>169</v>
      </c>
      <c r="V34" s="68">
        <v>184</v>
      </c>
      <c r="W34" s="69">
        <v>171</v>
      </c>
      <c r="X34" s="69">
        <v>170</v>
      </c>
      <c r="Y34" s="69">
        <v>157</v>
      </c>
      <c r="Z34" s="69">
        <v>164</v>
      </c>
      <c r="AA34" s="68">
        <v>180</v>
      </c>
      <c r="AB34" s="68">
        <v>171</v>
      </c>
      <c r="AC34" s="68">
        <v>161</v>
      </c>
      <c r="AD34" s="68">
        <v>162</v>
      </c>
      <c r="AE34" s="68">
        <v>164</v>
      </c>
      <c r="AF34" s="68">
        <v>164</v>
      </c>
      <c r="AG34" s="70">
        <v>162</v>
      </c>
      <c r="AH34" s="68">
        <v>148</v>
      </c>
      <c r="AI34" s="68"/>
      <c r="AJ34" s="68"/>
      <c r="AK34" s="68">
        <v>148</v>
      </c>
      <c r="AL34" s="72" t="s">
        <v>174</v>
      </c>
      <c r="AM34" s="72" t="s">
        <v>174</v>
      </c>
      <c r="AN34" s="72" t="s">
        <v>174</v>
      </c>
      <c r="AO34" s="20" t="s">
        <v>658</v>
      </c>
      <c r="AP34" s="20" t="s">
        <v>665</v>
      </c>
      <c r="AQ34" s="16">
        <v>24226564</v>
      </c>
      <c r="AR34" s="16">
        <v>-255</v>
      </c>
      <c r="AS34" s="15"/>
    </row>
    <row r="35" spans="1:45" ht="12.75">
      <c r="A35" s="24">
        <v>3747</v>
      </c>
      <c r="B35" s="25" t="s">
        <v>799</v>
      </c>
      <c r="C35" s="25" t="s">
        <v>799</v>
      </c>
      <c r="D35" s="15" t="s">
        <v>800</v>
      </c>
      <c r="E35" s="15" t="s">
        <v>800</v>
      </c>
      <c r="F35" s="15" t="s">
        <v>566</v>
      </c>
      <c r="G35" s="68">
        <v>1983</v>
      </c>
      <c r="H35" s="68"/>
      <c r="I35" s="68"/>
      <c r="J35" s="68"/>
      <c r="K35" s="68"/>
      <c r="L35" s="68"/>
      <c r="M35" s="68"/>
      <c r="N35" s="68"/>
      <c r="O35" s="68"/>
      <c r="P35" s="68"/>
      <c r="Q35" s="68">
        <v>271</v>
      </c>
      <c r="R35" s="68">
        <v>310</v>
      </c>
      <c r="S35" s="68">
        <v>403</v>
      </c>
      <c r="T35" s="68">
        <v>424</v>
      </c>
      <c r="U35" s="68">
        <v>471</v>
      </c>
      <c r="V35" s="68">
        <v>540</v>
      </c>
      <c r="W35" s="69">
        <v>609</v>
      </c>
      <c r="X35" s="69">
        <v>690</v>
      </c>
      <c r="Y35" s="69">
        <v>755</v>
      </c>
      <c r="Z35" s="69">
        <v>850</v>
      </c>
      <c r="AA35" s="68">
        <v>880</v>
      </c>
      <c r="AB35" s="68">
        <v>907</v>
      </c>
      <c r="AC35" s="68">
        <v>909</v>
      </c>
      <c r="AD35" s="68">
        <v>973</v>
      </c>
      <c r="AE35" s="68">
        <v>963</v>
      </c>
      <c r="AF35" s="68">
        <v>1034</v>
      </c>
      <c r="AG35" s="70">
        <v>1100</v>
      </c>
      <c r="AH35" s="68">
        <v>1154</v>
      </c>
      <c r="AI35" s="68">
        <v>1200</v>
      </c>
      <c r="AJ35" s="68"/>
      <c r="AK35" s="68">
        <v>1200</v>
      </c>
      <c r="AL35" s="72" t="s">
        <v>174</v>
      </c>
      <c r="AM35" s="72" t="s">
        <v>174</v>
      </c>
      <c r="AN35" s="72" t="s">
        <v>174</v>
      </c>
      <c r="AO35" s="20" t="s">
        <v>664</v>
      </c>
      <c r="AP35" s="20" t="s">
        <v>659</v>
      </c>
      <c r="AQ35" s="16">
        <v>21296481</v>
      </c>
      <c r="AR35" s="16">
        <v>610</v>
      </c>
      <c r="AS35" s="15"/>
    </row>
    <row r="36" spans="1:45" ht="12.75">
      <c r="A36" s="24">
        <v>3769</v>
      </c>
      <c r="B36" s="25" t="s">
        <v>828</v>
      </c>
      <c r="C36" s="25" t="s">
        <v>828</v>
      </c>
      <c r="D36" s="15" t="s">
        <v>829</v>
      </c>
      <c r="E36" s="15" t="s">
        <v>829</v>
      </c>
      <c r="F36" s="15" t="s">
        <v>566</v>
      </c>
      <c r="G36" s="68">
        <v>1986</v>
      </c>
      <c r="H36" s="68"/>
      <c r="I36" s="68"/>
      <c r="J36" s="68"/>
      <c r="K36" s="68"/>
      <c r="L36" s="68"/>
      <c r="M36" s="68"/>
      <c r="N36" s="68">
        <v>413</v>
      </c>
      <c r="O36" s="68">
        <v>626</v>
      </c>
      <c r="P36" s="68">
        <v>929</v>
      </c>
      <c r="Q36" s="68">
        <v>1150</v>
      </c>
      <c r="R36" s="68">
        <v>1250</v>
      </c>
      <c r="S36" s="68">
        <v>1330</v>
      </c>
      <c r="T36" s="68">
        <v>1380</v>
      </c>
      <c r="U36" s="68">
        <v>1430</v>
      </c>
      <c r="V36" s="68">
        <v>1430</v>
      </c>
      <c r="W36" s="69">
        <v>1440</v>
      </c>
      <c r="X36" s="69">
        <v>1430</v>
      </c>
      <c r="Y36" s="69">
        <v>1380</v>
      </c>
      <c r="Z36" s="69">
        <v>1380</v>
      </c>
      <c r="AA36" s="68">
        <v>1420</v>
      </c>
      <c r="AB36" s="68">
        <v>1570</v>
      </c>
      <c r="AC36" s="68">
        <v>1730</v>
      </c>
      <c r="AD36" s="68">
        <v>1839</v>
      </c>
      <c r="AE36" s="68">
        <v>2074</v>
      </c>
      <c r="AF36" s="68">
        <v>2260</v>
      </c>
      <c r="AG36" s="70">
        <v>2438</v>
      </c>
      <c r="AH36" s="68">
        <v>2743</v>
      </c>
      <c r="AI36" s="68">
        <v>3100</v>
      </c>
      <c r="AJ36" s="68">
        <v>3100</v>
      </c>
      <c r="AK36" s="68">
        <v>3100</v>
      </c>
      <c r="AL36" s="72" t="s">
        <v>168</v>
      </c>
      <c r="AM36" s="72" t="s">
        <v>168</v>
      </c>
      <c r="AN36" s="72" t="s">
        <v>168</v>
      </c>
      <c r="AO36" s="20" t="s">
        <v>658</v>
      </c>
      <c r="AP36" s="20" t="s">
        <v>659</v>
      </c>
      <c r="AQ36" s="16">
        <v>21246368</v>
      </c>
      <c r="AR36" s="16">
        <v>880</v>
      </c>
      <c r="AS36" s="15"/>
    </row>
    <row r="37" spans="1:45" ht="12.75">
      <c r="A37" s="24">
        <v>3603</v>
      </c>
      <c r="B37" s="25" t="s">
        <v>703</v>
      </c>
      <c r="C37" s="25" t="s">
        <v>703</v>
      </c>
      <c r="D37" s="15" t="s">
        <v>704</v>
      </c>
      <c r="E37" s="15" t="s">
        <v>704</v>
      </c>
      <c r="F37" s="15" t="s">
        <v>566</v>
      </c>
      <c r="G37" s="68">
        <v>1972</v>
      </c>
      <c r="H37" s="68"/>
      <c r="I37" s="68"/>
      <c r="J37" s="68"/>
      <c r="K37" s="68"/>
      <c r="L37" s="68">
        <v>283</v>
      </c>
      <c r="M37" s="68">
        <v>298</v>
      </c>
      <c r="N37" s="68">
        <v>298</v>
      </c>
      <c r="O37" s="68">
        <v>298</v>
      </c>
      <c r="P37" s="68">
        <v>305</v>
      </c>
      <c r="Q37" s="68">
        <v>340</v>
      </c>
      <c r="R37" s="68">
        <v>379</v>
      </c>
      <c r="S37" s="68">
        <v>389</v>
      </c>
      <c r="T37" s="68">
        <v>404</v>
      </c>
      <c r="U37" s="68">
        <v>387</v>
      </c>
      <c r="V37" s="68">
        <v>380</v>
      </c>
      <c r="W37" s="69">
        <v>328</v>
      </c>
      <c r="X37" s="69">
        <v>345</v>
      </c>
      <c r="Y37" s="69">
        <v>340</v>
      </c>
      <c r="Z37" s="69">
        <v>363</v>
      </c>
      <c r="AA37" s="68">
        <v>369</v>
      </c>
      <c r="AB37" s="68">
        <v>364</v>
      </c>
      <c r="AC37" s="68">
        <v>357</v>
      </c>
      <c r="AD37" s="68">
        <v>365</v>
      </c>
      <c r="AE37" s="68">
        <v>371</v>
      </c>
      <c r="AF37" s="68">
        <v>381</v>
      </c>
      <c r="AG37" s="70">
        <v>415</v>
      </c>
      <c r="AH37" s="68">
        <v>462</v>
      </c>
      <c r="AI37" s="68"/>
      <c r="AJ37" s="68"/>
      <c r="AK37" s="68">
        <v>462</v>
      </c>
      <c r="AL37" s="72" t="s">
        <v>168</v>
      </c>
      <c r="AM37" s="72" t="s">
        <v>168</v>
      </c>
      <c r="AN37" s="72" t="s">
        <v>174</v>
      </c>
      <c r="AO37" s="20" t="s">
        <v>658</v>
      </c>
      <c r="AP37" s="20" t="s">
        <v>659</v>
      </c>
      <c r="AQ37" s="16">
        <v>21636255</v>
      </c>
      <c r="AR37" s="16">
        <v>940</v>
      </c>
      <c r="AS37" s="15"/>
    </row>
    <row r="38" spans="1:45" ht="12.75">
      <c r="A38" s="24">
        <v>3730.2</v>
      </c>
      <c r="B38" s="25" t="s">
        <v>793</v>
      </c>
      <c r="C38" s="25" t="s">
        <v>793</v>
      </c>
      <c r="D38" s="15" t="s">
        <v>794</v>
      </c>
      <c r="E38" s="15" t="s">
        <v>794</v>
      </c>
      <c r="F38" s="15" t="s">
        <v>566</v>
      </c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70"/>
      <c r="AH38" s="68"/>
      <c r="AI38" s="68"/>
      <c r="AJ38" s="68"/>
      <c r="AK38" s="68"/>
      <c r="AL38" s="72"/>
      <c r="AM38" s="72"/>
      <c r="AN38" s="72"/>
      <c r="AO38" s="15"/>
      <c r="AP38" s="15"/>
      <c r="AQ38" s="15"/>
      <c r="AR38" s="15"/>
      <c r="AS38" s="15" t="s">
        <v>792</v>
      </c>
    </row>
    <row r="39" spans="1:45" ht="12.75">
      <c r="A39" s="24">
        <v>3639</v>
      </c>
      <c r="B39" s="25" t="s">
        <v>737</v>
      </c>
      <c r="C39" s="25" t="s">
        <v>737</v>
      </c>
      <c r="D39" s="15" t="s">
        <v>738</v>
      </c>
      <c r="E39" s="15" t="s">
        <v>738</v>
      </c>
      <c r="F39" s="15" t="s">
        <v>566</v>
      </c>
      <c r="G39" s="68">
        <v>1980</v>
      </c>
      <c r="H39" s="68"/>
      <c r="I39" s="68"/>
      <c r="J39" s="68"/>
      <c r="K39" s="68"/>
      <c r="L39" s="68"/>
      <c r="M39" s="68">
        <v>210</v>
      </c>
      <c r="N39" s="68">
        <v>190</v>
      </c>
      <c r="O39" s="68"/>
      <c r="P39" s="68"/>
      <c r="Q39" s="68"/>
      <c r="R39" s="68"/>
      <c r="S39" s="68"/>
      <c r="T39" s="68">
        <v>202</v>
      </c>
      <c r="U39" s="68">
        <v>202</v>
      </c>
      <c r="V39" s="68">
        <v>197</v>
      </c>
      <c r="W39" s="69">
        <v>148</v>
      </c>
      <c r="X39" s="69">
        <v>151</v>
      </c>
      <c r="Y39" s="69">
        <v>145</v>
      </c>
      <c r="Z39" s="69">
        <v>155</v>
      </c>
      <c r="AA39" s="68">
        <v>164</v>
      </c>
      <c r="AB39" s="68">
        <v>157</v>
      </c>
      <c r="AC39" s="68">
        <v>157</v>
      </c>
      <c r="AD39" s="68">
        <v>161</v>
      </c>
      <c r="AE39" s="68">
        <v>161</v>
      </c>
      <c r="AF39" s="68">
        <v>156</v>
      </c>
      <c r="AG39" s="70">
        <v>180</v>
      </c>
      <c r="AH39" s="68">
        <v>190</v>
      </c>
      <c r="AI39" s="68"/>
      <c r="AJ39" s="68"/>
      <c r="AK39" s="68">
        <v>190</v>
      </c>
      <c r="AL39" s="72" t="s">
        <v>174</v>
      </c>
      <c r="AM39" s="72" t="s">
        <v>174</v>
      </c>
      <c r="AN39" s="72" t="s">
        <v>174</v>
      </c>
      <c r="AO39" s="20" t="s">
        <v>658</v>
      </c>
      <c r="AP39" s="20" t="s">
        <v>739</v>
      </c>
      <c r="AQ39" s="16">
        <v>24126372</v>
      </c>
      <c r="AR39" s="16">
        <v>350</v>
      </c>
      <c r="AS39" s="15"/>
    </row>
    <row r="40" spans="1:45" ht="12.75">
      <c r="A40" s="24">
        <v>3764</v>
      </c>
      <c r="B40" s="25" t="s">
        <v>821</v>
      </c>
      <c r="C40" s="25" t="s">
        <v>821</v>
      </c>
      <c r="D40" s="15" t="s">
        <v>822</v>
      </c>
      <c r="E40" s="15" t="s">
        <v>822</v>
      </c>
      <c r="F40" s="15" t="s">
        <v>566</v>
      </c>
      <c r="G40" s="68">
        <v>1984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>
        <v>213</v>
      </c>
      <c r="U40" s="68">
        <v>224</v>
      </c>
      <c r="V40" s="68">
        <v>240</v>
      </c>
      <c r="W40" s="69">
        <v>300</v>
      </c>
      <c r="X40" s="69">
        <v>345</v>
      </c>
      <c r="Y40" s="69">
        <v>391</v>
      </c>
      <c r="Z40" s="69">
        <v>405</v>
      </c>
      <c r="AA40" s="68">
        <v>406</v>
      </c>
      <c r="AB40" s="68">
        <v>396</v>
      </c>
      <c r="AC40" s="68">
        <v>374</v>
      </c>
      <c r="AD40" s="68">
        <v>388</v>
      </c>
      <c r="AE40" s="68">
        <v>429</v>
      </c>
      <c r="AF40" s="68">
        <v>452</v>
      </c>
      <c r="AG40" s="70">
        <v>477</v>
      </c>
      <c r="AH40" s="68">
        <v>545</v>
      </c>
      <c r="AI40" s="68"/>
      <c r="AJ40" s="68"/>
      <c r="AK40" s="68">
        <v>545</v>
      </c>
      <c r="AL40" s="72" t="s">
        <v>174</v>
      </c>
      <c r="AM40" s="72" t="s">
        <v>174</v>
      </c>
      <c r="AN40" s="72" t="s">
        <v>174</v>
      </c>
      <c r="AO40" s="20" t="s">
        <v>664</v>
      </c>
      <c r="AP40" s="20" t="s">
        <v>659</v>
      </c>
      <c r="AQ40" s="16">
        <v>20786005</v>
      </c>
      <c r="AR40" s="16">
        <v>880</v>
      </c>
      <c r="AS40" s="15"/>
    </row>
    <row r="41" spans="1:45" ht="12.75">
      <c r="A41" s="24">
        <v>3643</v>
      </c>
      <c r="B41" s="25" t="s">
        <v>742</v>
      </c>
      <c r="C41" s="25" t="s">
        <v>742</v>
      </c>
      <c r="D41" s="15" t="s">
        <v>743</v>
      </c>
      <c r="E41" s="15" t="s">
        <v>743</v>
      </c>
      <c r="F41" s="15" t="s">
        <v>566</v>
      </c>
      <c r="G41" s="68">
        <v>1981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>
        <v>208</v>
      </c>
      <c r="U41" s="68">
        <v>251</v>
      </c>
      <c r="V41" s="68">
        <v>249</v>
      </c>
      <c r="W41" s="69">
        <v>334</v>
      </c>
      <c r="X41" s="69">
        <v>362</v>
      </c>
      <c r="Y41" s="69">
        <v>411</v>
      </c>
      <c r="Z41" s="69">
        <v>432</v>
      </c>
      <c r="AA41" s="68">
        <v>481</v>
      </c>
      <c r="AB41" s="68">
        <v>591</v>
      </c>
      <c r="AC41" s="68">
        <v>639</v>
      </c>
      <c r="AD41" s="68">
        <v>669</v>
      </c>
      <c r="AE41" s="68">
        <v>707</v>
      </c>
      <c r="AF41" s="68">
        <v>760</v>
      </c>
      <c r="AG41" s="70">
        <v>779</v>
      </c>
      <c r="AH41" s="68">
        <v>811</v>
      </c>
      <c r="AI41" s="68"/>
      <c r="AJ41" s="68"/>
      <c r="AK41" s="68">
        <v>811</v>
      </c>
      <c r="AL41" s="72" t="s">
        <v>168</v>
      </c>
      <c r="AM41" s="72" t="s">
        <v>168</v>
      </c>
      <c r="AN41" s="72" t="s">
        <v>174</v>
      </c>
      <c r="AO41" s="20" t="s">
        <v>671</v>
      </c>
      <c r="AP41" s="20" t="s">
        <v>659</v>
      </c>
      <c r="AQ41" s="16">
        <v>21657096</v>
      </c>
      <c r="AR41" s="16">
        <v>390</v>
      </c>
      <c r="AS41" s="15"/>
    </row>
    <row r="42" spans="1:45" ht="12.75">
      <c r="A42" s="24">
        <v>3573</v>
      </c>
      <c r="B42" s="25" t="s">
        <v>118</v>
      </c>
      <c r="C42" s="25" t="s">
        <v>118</v>
      </c>
      <c r="D42" s="15" t="s">
        <v>407</v>
      </c>
      <c r="E42" s="15" t="s">
        <v>407</v>
      </c>
      <c r="F42" s="15" t="s">
        <v>566</v>
      </c>
      <c r="G42" s="68">
        <v>1977</v>
      </c>
      <c r="H42" s="68"/>
      <c r="I42" s="68"/>
      <c r="J42" s="68">
        <v>400</v>
      </c>
      <c r="K42" s="68"/>
      <c r="L42" s="68">
        <v>518</v>
      </c>
      <c r="M42" s="68">
        <v>543</v>
      </c>
      <c r="N42" s="68">
        <v>570</v>
      </c>
      <c r="O42" s="68">
        <v>634</v>
      </c>
      <c r="P42" s="68">
        <v>659</v>
      </c>
      <c r="Q42" s="68">
        <v>695</v>
      </c>
      <c r="R42" s="68">
        <v>799</v>
      </c>
      <c r="S42" s="68">
        <v>894</v>
      </c>
      <c r="T42" s="68">
        <v>856</v>
      </c>
      <c r="U42" s="68">
        <v>874</v>
      </c>
      <c r="V42" s="68">
        <v>882</v>
      </c>
      <c r="W42" s="69">
        <v>774</v>
      </c>
      <c r="X42" s="69">
        <v>807</v>
      </c>
      <c r="Y42" s="69">
        <v>951</v>
      </c>
      <c r="Z42" s="69">
        <v>1100</v>
      </c>
      <c r="AA42" s="68">
        <v>922</v>
      </c>
      <c r="AB42" s="68">
        <v>894</v>
      </c>
      <c r="AC42" s="68">
        <v>895</v>
      </c>
      <c r="AD42" s="68">
        <v>915</v>
      </c>
      <c r="AE42" s="68">
        <v>931</v>
      </c>
      <c r="AF42" s="68">
        <v>941</v>
      </c>
      <c r="AG42" s="70">
        <v>975</v>
      </c>
      <c r="AH42" s="68">
        <v>956</v>
      </c>
      <c r="AI42" s="68"/>
      <c r="AJ42" s="68"/>
      <c r="AK42" s="68">
        <v>956</v>
      </c>
      <c r="AL42" s="72" t="s">
        <v>174</v>
      </c>
      <c r="AM42" s="72" t="s">
        <v>174</v>
      </c>
      <c r="AN42" s="72" t="s">
        <v>174</v>
      </c>
      <c r="AO42" s="20" t="s">
        <v>664</v>
      </c>
      <c r="AP42" s="20" t="s">
        <v>659</v>
      </c>
      <c r="AQ42" s="16">
        <v>21206570</v>
      </c>
      <c r="AR42" s="16">
        <v>670</v>
      </c>
      <c r="AS42" s="15"/>
    </row>
    <row r="43" spans="1:45" ht="12.75">
      <c r="A43" s="24">
        <v>3646</v>
      </c>
      <c r="B43" s="25" t="s">
        <v>747</v>
      </c>
      <c r="C43" s="25" t="s">
        <v>747</v>
      </c>
      <c r="D43" s="15" t="s">
        <v>748</v>
      </c>
      <c r="E43" s="15" t="s">
        <v>748</v>
      </c>
      <c r="F43" s="15" t="s">
        <v>566</v>
      </c>
      <c r="G43" s="68">
        <v>1980</v>
      </c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9"/>
      <c r="X43" s="69"/>
      <c r="Y43" s="69"/>
      <c r="Z43" s="69"/>
      <c r="AA43" s="68"/>
      <c r="AB43" s="68"/>
      <c r="AC43" s="68"/>
      <c r="AD43" s="68">
        <v>107</v>
      </c>
      <c r="AE43" s="68">
        <v>120</v>
      </c>
      <c r="AF43" s="68">
        <v>140</v>
      </c>
      <c r="AG43" s="70">
        <v>147</v>
      </c>
      <c r="AH43" s="68">
        <v>163</v>
      </c>
      <c r="AI43" s="68"/>
      <c r="AJ43" s="68"/>
      <c r="AK43" s="68">
        <v>163</v>
      </c>
      <c r="AL43" s="72" t="s">
        <v>174</v>
      </c>
      <c r="AM43" s="72" t="s">
        <v>174</v>
      </c>
      <c r="AN43" s="72" t="s">
        <v>174</v>
      </c>
      <c r="AO43" s="20" t="s">
        <v>664</v>
      </c>
      <c r="AP43" s="20" t="s">
        <v>659</v>
      </c>
      <c r="AQ43" s="16">
        <v>24996841</v>
      </c>
      <c r="AR43" s="16">
        <v>130</v>
      </c>
      <c r="AS43" s="15"/>
    </row>
    <row r="44" spans="1:45" ht="12.75">
      <c r="A44" s="24">
        <v>3609</v>
      </c>
      <c r="B44" s="25" t="s">
        <v>714</v>
      </c>
      <c r="C44" s="25" t="s">
        <v>714</v>
      </c>
      <c r="D44" s="15" t="s">
        <v>715</v>
      </c>
      <c r="E44" s="15" t="s">
        <v>715</v>
      </c>
      <c r="F44" s="15" t="s">
        <v>566</v>
      </c>
      <c r="G44" s="68">
        <v>1971</v>
      </c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>
        <v>164</v>
      </c>
      <c r="U44" s="68">
        <v>168</v>
      </c>
      <c r="V44" s="68">
        <v>169</v>
      </c>
      <c r="W44" s="69">
        <v>146</v>
      </c>
      <c r="X44" s="69">
        <v>141</v>
      </c>
      <c r="Y44" s="69">
        <v>147</v>
      </c>
      <c r="Z44" s="69">
        <v>149</v>
      </c>
      <c r="AA44" s="68">
        <v>147</v>
      </c>
      <c r="AB44" s="68">
        <v>761</v>
      </c>
      <c r="AC44" s="68">
        <v>136</v>
      </c>
      <c r="AD44" s="68">
        <v>131</v>
      </c>
      <c r="AE44" s="68">
        <v>125</v>
      </c>
      <c r="AF44" s="68">
        <v>132</v>
      </c>
      <c r="AG44" s="70">
        <v>132</v>
      </c>
      <c r="AH44" s="68">
        <v>119</v>
      </c>
      <c r="AI44" s="68"/>
      <c r="AJ44" s="68"/>
      <c r="AK44" s="68">
        <v>119</v>
      </c>
      <c r="AL44" s="72" t="s">
        <v>174</v>
      </c>
      <c r="AM44" s="72" t="s">
        <v>174</v>
      </c>
      <c r="AN44" s="72" t="s">
        <v>174</v>
      </c>
      <c r="AO44" s="20" t="s">
        <v>658</v>
      </c>
      <c r="AP44" s="20" t="s">
        <v>668</v>
      </c>
      <c r="AQ44" s="16">
        <v>24146784</v>
      </c>
      <c r="AR44" s="16">
        <v>200</v>
      </c>
      <c r="AS44" s="15"/>
    </row>
    <row r="45" spans="1:45" ht="12.75">
      <c r="A45" s="24">
        <v>3717</v>
      </c>
      <c r="B45" s="25" t="s">
        <v>775</v>
      </c>
      <c r="C45" s="25" t="s">
        <v>775</v>
      </c>
      <c r="D45" s="15" t="s">
        <v>776</v>
      </c>
      <c r="E45" s="15" t="s">
        <v>776</v>
      </c>
      <c r="F45" s="15" t="s">
        <v>566</v>
      </c>
      <c r="G45" s="68">
        <v>1982</v>
      </c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>
        <v>124</v>
      </c>
      <c r="U45" s="68">
        <v>142</v>
      </c>
      <c r="V45" s="68">
        <v>179</v>
      </c>
      <c r="W45" s="69">
        <v>224</v>
      </c>
      <c r="X45" s="69">
        <v>248</v>
      </c>
      <c r="Y45" s="69">
        <v>259</v>
      </c>
      <c r="Z45" s="69">
        <v>272</v>
      </c>
      <c r="AA45" s="68">
        <v>279</v>
      </c>
      <c r="AB45" s="68">
        <v>256</v>
      </c>
      <c r="AC45" s="68">
        <v>246</v>
      </c>
      <c r="AD45" s="68">
        <v>229</v>
      </c>
      <c r="AE45" s="68">
        <v>229</v>
      </c>
      <c r="AF45" s="68">
        <v>212</v>
      </c>
      <c r="AG45" s="70">
        <v>202</v>
      </c>
      <c r="AH45" s="68">
        <v>201</v>
      </c>
      <c r="AI45" s="68"/>
      <c r="AJ45" s="68"/>
      <c r="AK45" s="68">
        <v>201</v>
      </c>
      <c r="AL45" s="72" t="s">
        <v>174</v>
      </c>
      <c r="AM45" s="72" t="s">
        <v>174</v>
      </c>
      <c r="AN45" s="72" t="s">
        <v>174</v>
      </c>
      <c r="AO45" s="20" t="s">
        <v>658</v>
      </c>
      <c r="AP45" s="20" t="s">
        <v>659</v>
      </c>
      <c r="AQ45" s="16">
        <v>21157033</v>
      </c>
      <c r="AR45" s="16">
        <v>290</v>
      </c>
      <c r="AS45" s="15"/>
    </row>
    <row r="46" spans="1:45" ht="12.75">
      <c r="A46" s="24">
        <v>3770</v>
      </c>
      <c r="B46" s="25" t="s">
        <v>154</v>
      </c>
      <c r="C46" s="25" t="s">
        <v>154</v>
      </c>
      <c r="D46" s="15" t="s">
        <v>830</v>
      </c>
      <c r="E46" s="15" t="s">
        <v>830</v>
      </c>
      <c r="F46" s="15" t="s">
        <v>566</v>
      </c>
      <c r="G46" s="68">
        <v>1985</v>
      </c>
      <c r="H46" s="68"/>
      <c r="I46" s="68"/>
      <c r="J46" s="68"/>
      <c r="K46" s="68"/>
      <c r="L46" s="68"/>
      <c r="M46" s="68"/>
      <c r="N46" s="68"/>
      <c r="O46" s="68"/>
      <c r="P46" s="68">
        <v>450</v>
      </c>
      <c r="Q46" s="68">
        <v>639</v>
      </c>
      <c r="R46" s="68">
        <v>915</v>
      </c>
      <c r="S46" s="68">
        <v>1160</v>
      </c>
      <c r="T46" s="68">
        <v>1330</v>
      </c>
      <c r="U46" s="68">
        <v>1470</v>
      </c>
      <c r="V46" s="68">
        <v>1730</v>
      </c>
      <c r="W46" s="69">
        <v>1490</v>
      </c>
      <c r="X46" s="69">
        <v>1410</v>
      </c>
      <c r="Y46" s="69">
        <v>1530</v>
      </c>
      <c r="Z46" s="69">
        <v>1770</v>
      </c>
      <c r="AA46" s="68">
        <v>1830</v>
      </c>
      <c r="AB46" s="68">
        <v>1880</v>
      </c>
      <c r="AC46" s="68">
        <v>1950</v>
      </c>
      <c r="AD46" s="68">
        <v>2097</v>
      </c>
      <c r="AE46" s="68">
        <v>2235</v>
      </c>
      <c r="AF46" s="68">
        <v>2225</v>
      </c>
      <c r="AG46" s="70">
        <v>2359</v>
      </c>
      <c r="AH46" s="68">
        <v>2506</v>
      </c>
      <c r="AI46" s="68">
        <v>2600</v>
      </c>
      <c r="AJ46" s="68">
        <v>2600</v>
      </c>
      <c r="AK46" s="68">
        <v>2600</v>
      </c>
      <c r="AL46" s="72" t="s">
        <v>168</v>
      </c>
      <c r="AM46" s="72" t="s">
        <v>168</v>
      </c>
      <c r="AN46" s="72" t="s">
        <v>168</v>
      </c>
      <c r="AO46" s="20" t="s">
        <v>831</v>
      </c>
      <c r="AP46" s="20" t="s">
        <v>675</v>
      </c>
      <c r="AQ46" s="16">
        <v>20206485</v>
      </c>
      <c r="AR46" s="16">
        <v>190</v>
      </c>
      <c r="AS46" s="15"/>
    </row>
    <row r="47" spans="1:45" ht="12.75">
      <c r="A47" s="24">
        <v>3788</v>
      </c>
      <c r="B47" s="25" t="s">
        <v>157</v>
      </c>
      <c r="C47" s="25" t="s">
        <v>157</v>
      </c>
      <c r="D47" s="15" t="s">
        <v>321</v>
      </c>
      <c r="E47" s="15" t="s">
        <v>321</v>
      </c>
      <c r="F47" s="15" t="s">
        <v>566</v>
      </c>
      <c r="G47" s="68">
        <v>1989</v>
      </c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>
        <v>210</v>
      </c>
      <c r="T47" s="68">
        <v>334</v>
      </c>
      <c r="U47" s="68">
        <v>439</v>
      </c>
      <c r="V47" s="68">
        <v>568</v>
      </c>
      <c r="W47" s="69">
        <v>796</v>
      </c>
      <c r="X47" s="69">
        <v>916</v>
      </c>
      <c r="Y47" s="69">
        <v>1010</v>
      </c>
      <c r="Z47" s="69">
        <v>1150</v>
      </c>
      <c r="AA47" s="68">
        <v>1250</v>
      </c>
      <c r="AB47" s="68">
        <v>1350</v>
      </c>
      <c r="AC47" s="68">
        <v>1510</v>
      </c>
      <c r="AD47" s="68">
        <v>1618</v>
      </c>
      <c r="AE47" s="68">
        <v>1760</v>
      </c>
      <c r="AF47" s="68">
        <v>1964</v>
      </c>
      <c r="AG47" s="70">
        <v>2135</v>
      </c>
      <c r="AH47" s="68">
        <v>2350</v>
      </c>
      <c r="AI47" s="68">
        <v>2500</v>
      </c>
      <c r="AJ47" s="68">
        <v>2600</v>
      </c>
      <c r="AK47" s="68">
        <v>2600</v>
      </c>
      <c r="AL47" s="72" t="s">
        <v>174</v>
      </c>
      <c r="AM47" s="72" t="s">
        <v>174</v>
      </c>
      <c r="AN47" s="72" t="s">
        <v>174</v>
      </c>
      <c r="AO47" s="20" t="s">
        <v>664</v>
      </c>
      <c r="AP47" s="20" t="s">
        <v>659</v>
      </c>
      <c r="AQ47" s="16">
        <v>21276496</v>
      </c>
      <c r="AR47" s="16">
        <v>560</v>
      </c>
      <c r="AS47" s="15"/>
    </row>
    <row r="48" spans="1:45" ht="12.75">
      <c r="A48" s="24">
        <v>3743</v>
      </c>
      <c r="B48" s="25" t="s">
        <v>795</v>
      </c>
      <c r="C48" s="25" t="s">
        <v>795</v>
      </c>
      <c r="D48" s="15" t="s">
        <v>334</v>
      </c>
      <c r="E48" s="15" t="s">
        <v>334</v>
      </c>
      <c r="F48" s="15" t="s">
        <v>566</v>
      </c>
      <c r="G48" s="68">
        <v>1983</v>
      </c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>
        <v>212</v>
      </c>
      <c r="S48" s="68">
        <v>258</v>
      </c>
      <c r="T48" s="68">
        <v>300</v>
      </c>
      <c r="U48" s="68">
        <v>347</v>
      </c>
      <c r="V48" s="68">
        <v>411</v>
      </c>
      <c r="W48" s="69">
        <v>495</v>
      </c>
      <c r="X48" s="69">
        <v>538</v>
      </c>
      <c r="Y48" s="69">
        <v>538</v>
      </c>
      <c r="Z48" s="69">
        <v>580</v>
      </c>
      <c r="AA48" s="68">
        <v>561</v>
      </c>
      <c r="AB48" s="68">
        <v>535</v>
      </c>
      <c r="AC48" s="68">
        <v>525</v>
      </c>
      <c r="AD48" s="68">
        <v>563</v>
      </c>
      <c r="AE48" s="68">
        <v>538</v>
      </c>
      <c r="AF48" s="68">
        <v>532</v>
      </c>
      <c r="AG48" s="70">
        <v>650</v>
      </c>
      <c r="AH48" s="68">
        <v>658</v>
      </c>
      <c r="AI48" s="68"/>
      <c r="AJ48" s="68"/>
      <c r="AK48" s="68">
        <v>658</v>
      </c>
      <c r="AL48" s="72" t="s">
        <v>174</v>
      </c>
      <c r="AM48" s="72" t="s">
        <v>174</v>
      </c>
      <c r="AN48" s="72" t="s">
        <v>174</v>
      </c>
      <c r="AO48" s="20" t="s">
        <v>658</v>
      </c>
      <c r="AP48" s="20" t="s">
        <v>659</v>
      </c>
      <c r="AQ48" s="16">
        <v>19585872</v>
      </c>
      <c r="AR48" s="16">
        <v>550</v>
      </c>
      <c r="AS48" s="15"/>
    </row>
    <row r="49" spans="1:45" ht="12.75">
      <c r="A49" s="24">
        <v>3607</v>
      </c>
      <c r="B49" s="25" t="s">
        <v>124</v>
      </c>
      <c r="C49" s="25" t="s">
        <v>124</v>
      </c>
      <c r="D49" s="15" t="s">
        <v>342</v>
      </c>
      <c r="E49" s="15" t="s">
        <v>342</v>
      </c>
      <c r="F49" s="15" t="s">
        <v>566</v>
      </c>
      <c r="G49" s="68">
        <v>1970</v>
      </c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9">
        <v>78</v>
      </c>
      <c r="X49" s="69">
        <v>84</v>
      </c>
      <c r="Y49" s="69">
        <v>97</v>
      </c>
      <c r="Z49" s="69">
        <v>107</v>
      </c>
      <c r="AA49" s="68">
        <v>114</v>
      </c>
      <c r="AB49" s="68">
        <v>133</v>
      </c>
      <c r="AC49" s="68">
        <v>139</v>
      </c>
      <c r="AD49" s="68">
        <v>136</v>
      </c>
      <c r="AE49" s="68">
        <v>141</v>
      </c>
      <c r="AF49" s="68">
        <v>156</v>
      </c>
      <c r="AG49" s="70">
        <v>175</v>
      </c>
      <c r="AH49" s="68">
        <v>187</v>
      </c>
      <c r="AI49" s="68"/>
      <c r="AJ49" s="68"/>
      <c r="AK49" s="68">
        <v>187</v>
      </c>
      <c r="AL49" s="72" t="s">
        <v>174</v>
      </c>
      <c r="AM49" s="72" t="s">
        <v>174</v>
      </c>
      <c r="AN49" s="72" t="s">
        <v>174</v>
      </c>
      <c r="AO49" s="20" t="s">
        <v>658</v>
      </c>
      <c r="AP49" s="20" t="s">
        <v>665</v>
      </c>
      <c r="AQ49" s="16">
        <v>24016505</v>
      </c>
      <c r="AR49" s="16">
        <v>-235</v>
      </c>
      <c r="AS49" s="15"/>
    </row>
    <row r="50" spans="1:45" ht="12.75">
      <c r="A50" s="24">
        <v>3566</v>
      </c>
      <c r="B50" s="25" t="s">
        <v>681</v>
      </c>
      <c r="C50" s="25" t="s">
        <v>681</v>
      </c>
      <c r="D50" s="15" t="s">
        <v>682</v>
      </c>
      <c r="E50" s="15" t="s">
        <v>682</v>
      </c>
      <c r="F50" s="15" t="s">
        <v>566</v>
      </c>
      <c r="G50" s="68">
        <v>1980</v>
      </c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>
        <v>121</v>
      </c>
      <c r="U50" s="68">
        <v>124</v>
      </c>
      <c r="V50" s="68">
        <v>132</v>
      </c>
      <c r="W50" s="69">
        <v>100</v>
      </c>
      <c r="X50" s="69">
        <v>109</v>
      </c>
      <c r="Y50" s="69">
        <v>114</v>
      </c>
      <c r="Z50" s="69">
        <v>118</v>
      </c>
      <c r="AA50" s="68">
        <v>125</v>
      </c>
      <c r="AB50" s="68">
        <v>122</v>
      </c>
      <c r="AC50" s="68">
        <v>102</v>
      </c>
      <c r="AD50" s="68">
        <v>95</v>
      </c>
      <c r="AE50" s="68">
        <v>101</v>
      </c>
      <c r="AF50" s="68">
        <v>99</v>
      </c>
      <c r="AG50" s="70">
        <v>104</v>
      </c>
      <c r="AH50" s="68">
        <v>111</v>
      </c>
      <c r="AI50" s="68"/>
      <c r="AJ50" s="68"/>
      <c r="AK50" s="68">
        <v>111</v>
      </c>
      <c r="AL50" s="72" t="s">
        <v>174</v>
      </c>
      <c r="AM50" s="72" t="s">
        <v>174</v>
      </c>
      <c r="AN50" s="72" t="s">
        <v>174</v>
      </c>
      <c r="AO50" s="20" t="s">
        <v>658</v>
      </c>
      <c r="AP50" s="20" t="s">
        <v>668</v>
      </c>
      <c r="AQ50" s="16">
        <v>24496632</v>
      </c>
      <c r="AR50" s="16">
        <v>680</v>
      </c>
      <c r="AS50" s="15"/>
    </row>
    <row r="51" spans="1:45" ht="12.75">
      <c r="A51" s="24">
        <v>3749</v>
      </c>
      <c r="B51" s="25" t="s">
        <v>148</v>
      </c>
      <c r="C51" s="25" t="s">
        <v>148</v>
      </c>
      <c r="D51" s="15" t="s">
        <v>801</v>
      </c>
      <c r="E51" s="15" t="s">
        <v>801</v>
      </c>
      <c r="F51" s="15" t="s">
        <v>566</v>
      </c>
      <c r="G51" s="68">
        <v>1983</v>
      </c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>
        <v>189</v>
      </c>
      <c r="U51" s="68">
        <v>200</v>
      </c>
      <c r="V51" s="68">
        <v>231</v>
      </c>
      <c r="W51" s="69">
        <v>226</v>
      </c>
      <c r="X51" s="69">
        <v>254</v>
      </c>
      <c r="Y51" s="69">
        <v>291</v>
      </c>
      <c r="Z51" s="69">
        <v>328</v>
      </c>
      <c r="AA51" s="68">
        <v>329</v>
      </c>
      <c r="AB51" s="68">
        <v>342</v>
      </c>
      <c r="AC51" s="68">
        <v>398</v>
      </c>
      <c r="AD51" s="68">
        <v>440</v>
      </c>
      <c r="AE51" s="68">
        <v>534</v>
      </c>
      <c r="AF51" s="68">
        <v>590</v>
      </c>
      <c r="AG51" s="70">
        <v>673</v>
      </c>
      <c r="AH51" s="68">
        <v>743</v>
      </c>
      <c r="AI51" s="68"/>
      <c r="AJ51" s="68"/>
      <c r="AK51" s="68">
        <v>743</v>
      </c>
      <c r="AL51" s="72" t="s">
        <v>174</v>
      </c>
      <c r="AM51" s="72" t="s">
        <v>174</v>
      </c>
      <c r="AN51" s="72" t="s">
        <v>174</v>
      </c>
      <c r="AO51" s="20" t="s">
        <v>664</v>
      </c>
      <c r="AP51" s="20" t="s">
        <v>659</v>
      </c>
      <c r="AQ51" s="16">
        <v>22256749</v>
      </c>
      <c r="AR51" s="16">
        <v>620</v>
      </c>
      <c r="AS51" s="15"/>
    </row>
    <row r="52" spans="1:45" ht="12.75">
      <c r="A52" s="24">
        <v>3647</v>
      </c>
      <c r="B52" s="25" t="s">
        <v>134</v>
      </c>
      <c r="C52" s="25" t="s">
        <v>134</v>
      </c>
      <c r="D52" s="15" t="s">
        <v>329</v>
      </c>
      <c r="E52" s="15" t="s">
        <v>329</v>
      </c>
      <c r="F52" s="15" t="s">
        <v>566</v>
      </c>
      <c r="G52" s="68">
        <v>1981</v>
      </c>
      <c r="H52" s="68"/>
      <c r="I52" s="68"/>
      <c r="J52" s="68">
        <v>211</v>
      </c>
      <c r="K52" s="68"/>
      <c r="L52" s="68">
        <v>256</v>
      </c>
      <c r="M52" s="68">
        <v>249</v>
      </c>
      <c r="N52" s="68">
        <v>278</v>
      </c>
      <c r="O52" s="68">
        <v>285</v>
      </c>
      <c r="P52" s="68">
        <v>351</v>
      </c>
      <c r="Q52" s="68">
        <v>351</v>
      </c>
      <c r="R52" s="68">
        <v>417</v>
      </c>
      <c r="S52" s="68">
        <v>467</v>
      </c>
      <c r="T52" s="68">
        <v>544</v>
      </c>
      <c r="U52" s="68">
        <v>605</v>
      </c>
      <c r="V52" s="68">
        <v>682</v>
      </c>
      <c r="W52" s="69">
        <v>632</v>
      </c>
      <c r="X52" s="69">
        <v>677</v>
      </c>
      <c r="Y52" s="69">
        <v>717</v>
      </c>
      <c r="Z52" s="69">
        <v>765</v>
      </c>
      <c r="AA52" s="68">
        <v>822</v>
      </c>
      <c r="AB52" s="68">
        <v>834</v>
      </c>
      <c r="AC52" s="68">
        <v>862</v>
      </c>
      <c r="AD52" s="68">
        <v>932</v>
      </c>
      <c r="AE52" s="68">
        <v>960</v>
      </c>
      <c r="AF52" s="68">
        <v>984</v>
      </c>
      <c r="AG52" s="70">
        <v>1025</v>
      </c>
      <c r="AH52" s="68">
        <v>1088</v>
      </c>
      <c r="AI52" s="68">
        <v>1100</v>
      </c>
      <c r="AJ52" s="68"/>
      <c r="AK52" s="68">
        <v>1100</v>
      </c>
      <c r="AL52" s="72" t="s">
        <v>168</v>
      </c>
      <c r="AM52" s="72" t="s">
        <v>168</v>
      </c>
      <c r="AN52" s="72" t="s">
        <v>174</v>
      </c>
      <c r="AO52" s="20" t="s">
        <v>664</v>
      </c>
      <c r="AP52" s="20" t="s">
        <v>659</v>
      </c>
      <c r="AQ52" s="16">
        <v>21116732</v>
      </c>
      <c r="AR52" s="16">
        <v>390</v>
      </c>
      <c r="AS52" s="15"/>
    </row>
    <row r="53" spans="1:45" ht="12.75">
      <c r="A53" s="24">
        <v>3564</v>
      </c>
      <c r="B53" s="25" t="s">
        <v>114</v>
      </c>
      <c r="C53" s="25" t="s">
        <v>114</v>
      </c>
      <c r="D53" s="15" t="s">
        <v>678</v>
      </c>
      <c r="E53" s="15" t="s">
        <v>678</v>
      </c>
      <c r="F53" s="15" t="s">
        <v>566</v>
      </c>
      <c r="G53" s="68">
        <v>1977</v>
      </c>
      <c r="H53" s="68"/>
      <c r="I53" s="68"/>
      <c r="J53" s="68"/>
      <c r="K53" s="68"/>
      <c r="L53" s="68">
        <v>259</v>
      </c>
      <c r="M53" s="68">
        <v>261</v>
      </c>
      <c r="N53" s="68">
        <v>275</v>
      </c>
      <c r="O53" s="68">
        <v>351</v>
      </c>
      <c r="P53" s="68">
        <v>410</v>
      </c>
      <c r="Q53" s="68">
        <v>486</v>
      </c>
      <c r="R53" s="68">
        <v>590</v>
      </c>
      <c r="S53" s="68">
        <v>665</v>
      </c>
      <c r="T53" s="68">
        <v>752</v>
      </c>
      <c r="U53" s="68">
        <v>805</v>
      </c>
      <c r="V53" s="68">
        <v>865</v>
      </c>
      <c r="W53" s="69">
        <v>896</v>
      </c>
      <c r="X53" s="69">
        <v>955</v>
      </c>
      <c r="Y53" s="69">
        <v>1020</v>
      </c>
      <c r="Z53" s="69">
        <v>1080</v>
      </c>
      <c r="AA53" s="68">
        <v>1150</v>
      </c>
      <c r="AB53" s="68">
        <v>1250</v>
      </c>
      <c r="AC53" s="68">
        <v>1300</v>
      </c>
      <c r="AD53" s="68">
        <v>1367</v>
      </c>
      <c r="AE53" s="68">
        <v>1365</v>
      </c>
      <c r="AF53" s="68">
        <v>1449</v>
      </c>
      <c r="AG53" s="70">
        <v>1530</v>
      </c>
      <c r="AH53" s="68">
        <v>1619</v>
      </c>
      <c r="AI53" s="68">
        <v>1700</v>
      </c>
      <c r="AJ53" s="68"/>
      <c r="AK53" s="68">
        <v>1700</v>
      </c>
      <c r="AL53" s="72" t="s">
        <v>174</v>
      </c>
      <c r="AM53" s="72" t="s">
        <v>174</v>
      </c>
      <c r="AN53" s="72" t="s">
        <v>174</v>
      </c>
      <c r="AO53" s="20" t="s">
        <v>664</v>
      </c>
      <c r="AP53" s="20" t="s">
        <v>659</v>
      </c>
      <c r="AQ53" s="16">
        <v>23286518</v>
      </c>
      <c r="AR53" s="16">
        <v>675</v>
      </c>
      <c r="AS53" s="15"/>
    </row>
    <row r="54" spans="1:45" ht="12.75">
      <c r="A54" s="24">
        <v>3779</v>
      </c>
      <c r="B54" s="25" t="s">
        <v>155</v>
      </c>
      <c r="C54" s="25" t="s">
        <v>155</v>
      </c>
      <c r="D54" s="15" t="s">
        <v>834</v>
      </c>
      <c r="E54" s="15" t="s">
        <v>834</v>
      </c>
      <c r="F54" s="15" t="s">
        <v>566</v>
      </c>
      <c r="G54" s="68">
        <v>1985</v>
      </c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>
        <v>258</v>
      </c>
      <c r="S54" s="68">
        <v>398</v>
      </c>
      <c r="T54" s="68">
        <v>551</v>
      </c>
      <c r="U54" s="68">
        <v>663</v>
      </c>
      <c r="V54" s="68">
        <v>727</v>
      </c>
      <c r="W54" s="69">
        <v>928</v>
      </c>
      <c r="X54" s="69">
        <v>1040</v>
      </c>
      <c r="Y54" s="69">
        <v>1170</v>
      </c>
      <c r="Z54" s="69">
        <v>1260</v>
      </c>
      <c r="AA54" s="68">
        <v>1640</v>
      </c>
      <c r="AB54" s="68">
        <v>2410</v>
      </c>
      <c r="AC54" s="68">
        <v>3250</v>
      </c>
      <c r="AD54" s="68">
        <v>3819</v>
      </c>
      <c r="AE54" s="68">
        <v>4389</v>
      </c>
      <c r="AF54" s="68">
        <v>4919</v>
      </c>
      <c r="AG54" s="70">
        <v>5268</v>
      </c>
      <c r="AH54" s="68">
        <v>5627</v>
      </c>
      <c r="AI54" s="68">
        <v>5800</v>
      </c>
      <c r="AJ54" s="68">
        <v>5900</v>
      </c>
      <c r="AK54" s="68">
        <v>5900</v>
      </c>
      <c r="AL54" s="72" t="s">
        <v>174</v>
      </c>
      <c r="AM54" s="72" t="s">
        <v>174</v>
      </c>
      <c r="AN54" s="72" t="s">
        <v>174</v>
      </c>
      <c r="AO54" s="20" t="s">
        <v>664</v>
      </c>
      <c r="AP54" s="20" t="s">
        <v>659</v>
      </c>
      <c r="AQ54" s="16">
        <v>22316433</v>
      </c>
      <c r="AR54" s="16">
        <v>820</v>
      </c>
      <c r="AS54" s="15"/>
    </row>
    <row r="55" spans="1:45" ht="12.75">
      <c r="A55" s="24">
        <v>3638</v>
      </c>
      <c r="B55" s="25" t="s">
        <v>130</v>
      </c>
      <c r="C55" s="25" t="s">
        <v>130</v>
      </c>
      <c r="D55" s="15" t="s">
        <v>511</v>
      </c>
      <c r="E55" s="15" t="s">
        <v>511</v>
      </c>
      <c r="F55" s="15" t="s">
        <v>566</v>
      </c>
      <c r="G55" s="68">
        <v>1979</v>
      </c>
      <c r="H55" s="68"/>
      <c r="I55" s="68"/>
      <c r="J55" s="68">
        <v>237</v>
      </c>
      <c r="K55" s="68"/>
      <c r="L55" s="68">
        <v>413</v>
      </c>
      <c r="M55" s="68">
        <v>419</v>
      </c>
      <c r="N55" s="68">
        <v>479</v>
      </c>
      <c r="O55" s="68">
        <v>522</v>
      </c>
      <c r="P55" s="68">
        <v>559</v>
      </c>
      <c r="Q55" s="68">
        <v>644</v>
      </c>
      <c r="R55" s="68">
        <v>750</v>
      </c>
      <c r="S55" s="68">
        <v>867</v>
      </c>
      <c r="T55" s="68">
        <v>966</v>
      </c>
      <c r="U55" s="68">
        <v>1010</v>
      </c>
      <c r="V55" s="68">
        <v>1120</v>
      </c>
      <c r="W55" s="69">
        <v>1280</v>
      </c>
      <c r="X55" s="69">
        <v>1380</v>
      </c>
      <c r="Y55" s="69">
        <v>1430</v>
      </c>
      <c r="Z55" s="69">
        <v>1590</v>
      </c>
      <c r="AA55" s="68">
        <v>1690</v>
      </c>
      <c r="AB55" s="68">
        <v>1750</v>
      </c>
      <c r="AC55" s="68">
        <v>1790</v>
      </c>
      <c r="AD55" s="68">
        <v>1866</v>
      </c>
      <c r="AE55" s="68">
        <v>2006</v>
      </c>
      <c r="AF55" s="68">
        <v>2127</v>
      </c>
      <c r="AG55" s="70">
        <v>2312</v>
      </c>
      <c r="AH55" s="68">
        <v>2542</v>
      </c>
      <c r="AI55" s="68">
        <v>2600</v>
      </c>
      <c r="AJ55" s="68">
        <v>2700</v>
      </c>
      <c r="AK55" s="68">
        <v>2700</v>
      </c>
      <c r="AL55" s="72" t="s">
        <v>168</v>
      </c>
      <c r="AM55" s="72" t="s">
        <v>174</v>
      </c>
      <c r="AN55" s="72" t="s">
        <v>174</v>
      </c>
      <c r="AO55" s="20" t="s">
        <v>671</v>
      </c>
      <c r="AP55" s="20" t="s">
        <v>659</v>
      </c>
      <c r="AQ55" s="16">
        <v>23186371</v>
      </c>
      <c r="AR55" s="16">
        <v>315</v>
      </c>
      <c r="AS55" s="15"/>
    </row>
    <row r="56" spans="1:45" ht="12.75">
      <c r="A56" s="24">
        <v>3796</v>
      </c>
      <c r="B56" s="25" t="s">
        <v>858</v>
      </c>
      <c r="C56" s="25" t="s">
        <v>859</v>
      </c>
      <c r="D56" s="15" t="s">
        <v>860</v>
      </c>
      <c r="E56" s="15" t="s">
        <v>861</v>
      </c>
      <c r="F56" s="15" t="s">
        <v>566</v>
      </c>
      <c r="G56" s="68">
        <v>1998</v>
      </c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9"/>
      <c r="X56" s="69"/>
      <c r="Y56" s="69">
        <v>132</v>
      </c>
      <c r="Z56" s="69">
        <v>332</v>
      </c>
      <c r="AA56" s="68">
        <v>768</v>
      </c>
      <c r="AB56" s="68">
        <v>971</v>
      </c>
      <c r="AC56" s="68">
        <v>1240</v>
      </c>
      <c r="AD56" s="68"/>
      <c r="AE56" s="68"/>
      <c r="AF56" s="68">
        <v>1804</v>
      </c>
      <c r="AG56" s="70">
        <v>1917</v>
      </c>
      <c r="AH56" s="68">
        <v>2028</v>
      </c>
      <c r="AI56" s="68">
        <v>2100</v>
      </c>
      <c r="AJ56" s="68">
        <v>2200</v>
      </c>
      <c r="AK56" s="68">
        <v>2200</v>
      </c>
      <c r="AL56" s="72" t="s">
        <v>168</v>
      </c>
      <c r="AM56" s="72" t="s">
        <v>168</v>
      </c>
      <c r="AN56" s="72" t="s">
        <v>174</v>
      </c>
      <c r="AO56" s="20" t="s">
        <v>671</v>
      </c>
      <c r="AP56" s="20" t="s">
        <v>675</v>
      </c>
      <c r="AQ56" s="16">
        <v>20426477</v>
      </c>
      <c r="AR56" s="16"/>
      <c r="AS56" s="15"/>
    </row>
    <row r="57" spans="1:45" ht="12.75">
      <c r="A57" s="24">
        <v>3488</v>
      </c>
      <c r="B57" s="25" t="s">
        <v>662</v>
      </c>
      <c r="C57" s="25" t="s">
        <v>662</v>
      </c>
      <c r="D57" s="15" t="s">
        <v>663</v>
      </c>
      <c r="E57" s="15" t="s">
        <v>663</v>
      </c>
      <c r="F57" s="15" t="s">
        <v>566</v>
      </c>
      <c r="G57" s="68">
        <v>1967</v>
      </c>
      <c r="H57" s="68"/>
      <c r="I57" s="68"/>
      <c r="J57" s="68">
        <v>415</v>
      </c>
      <c r="K57" s="68"/>
      <c r="L57" s="68">
        <v>422</v>
      </c>
      <c r="M57" s="68">
        <v>446</v>
      </c>
      <c r="N57" s="68">
        <v>461</v>
      </c>
      <c r="O57" s="68">
        <v>466</v>
      </c>
      <c r="P57" s="68">
        <v>455</v>
      </c>
      <c r="Q57" s="68">
        <v>556</v>
      </c>
      <c r="R57" s="68">
        <v>561</v>
      </c>
      <c r="S57" s="68">
        <v>529</v>
      </c>
      <c r="T57" s="68">
        <v>532</v>
      </c>
      <c r="U57" s="68">
        <v>543</v>
      </c>
      <c r="V57" s="68">
        <v>556</v>
      </c>
      <c r="W57" s="69">
        <v>418</v>
      </c>
      <c r="X57" s="69">
        <v>400</v>
      </c>
      <c r="Y57" s="69">
        <v>415</v>
      </c>
      <c r="Z57" s="69">
        <v>421</v>
      </c>
      <c r="AA57" s="68">
        <v>427</v>
      </c>
      <c r="AB57" s="68">
        <v>402</v>
      </c>
      <c r="AC57" s="68">
        <v>408</v>
      </c>
      <c r="AD57" s="68">
        <v>404</v>
      </c>
      <c r="AE57" s="68">
        <v>416</v>
      </c>
      <c r="AF57" s="68">
        <v>422</v>
      </c>
      <c r="AG57" s="70">
        <v>448</v>
      </c>
      <c r="AH57" s="68">
        <v>455</v>
      </c>
      <c r="AI57" s="68"/>
      <c r="AJ57" s="68"/>
      <c r="AK57" s="68">
        <v>455</v>
      </c>
      <c r="AL57" s="72" t="s">
        <v>168</v>
      </c>
      <c r="AM57" s="72" t="s">
        <v>168</v>
      </c>
      <c r="AN57" s="72" t="s">
        <v>168</v>
      </c>
      <c r="AO57" s="20" t="s">
        <v>664</v>
      </c>
      <c r="AP57" s="20" t="s">
        <v>665</v>
      </c>
      <c r="AQ57" s="16">
        <v>21106175</v>
      </c>
      <c r="AR57" s="16">
        <v>955</v>
      </c>
      <c r="AS57" s="15"/>
    </row>
    <row r="58" spans="1:45" ht="12.75">
      <c r="A58" s="24">
        <v>3572</v>
      </c>
      <c r="B58" s="25" t="s">
        <v>117</v>
      </c>
      <c r="C58" s="25" t="s">
        <v>117</v>
      </c>
      <c r="D58" s="15" t="s">
        <v>689</v>
      </c>
      <c r="E58" s="15" t="s">
        <v>689</v>
      </c>
      <c r="F58" s="15" t="s">
        <v>566</v>
      </c>
      <c r="G58" s="68">
        <v>1978</v>
      </c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>
        <v>233</v>
      </c>
      <c r="S58" s="68">
        <v>270</v>
      </c>
      <c r="T58" s="68">
        <v>280</v>
      </c>
      <c r="U58" s="68">
        <v>261</v>
      </c>
      <c r="V58" s="68">
        <v>294</v>
      </c>
      <c r="W58" s="69">
        <v>276</v>
      </c>
      <c r="X58" s="69">
        <v>324</v>
      </c>
      <c r="Y58" s="69">
        <v>353</v>
      </c>
      <c r="Z58" s="69">
        <v>352</v>
      </c>
      <c r="AA58" s="68">
        <v>347</v>
      </c>
      <c r="AB58" s="68">
        <v>387</v>
      </c>
      <c r="AC58" s="68">
        <v>446</v>
      </c>
      <c r="AD58" s="68">
        <v>523</v>
      </c>
      <c r="AE58" s="68">
        <v>593</v>
      </c>
      <c r="AF58" s="68">
        <v>648</v>
      </c>
      <c r="AG58" s="70">
        <v>721</v>
      </c>
      <c r="AH58" s="68">
        <v>798</v>
      </c>
      <c r="AI58" s="68"/>
      <c r="AJ58" s="68"/>
      <c r="AK58" s="68">
        <v>798</v>
      </c>
      <c r="AL58" s="72" t="s">
        <v>174</v>
      </c>
      <c r="AM58" s="72" t="s">
        <v>174</v>
      </c>
      <c r="AN58" s="72" t="s">
        <v>174</v>
      </c>
      <c r="AO58" s="20" t="s">
        <v>664</v>
      </c>
      <c r="AP58" s="20" t="s">
        <v>659</v>
      </c>
      <c r="AQ58" s="16">
        <v>22386695</v>
      </c>
      <c r="AR58" s="16">
        <v>350</v>
      </c>
      <c r="AS58" s="15"/>
    </row>
    <row r="59" spans="1:45" ht="12.75">
      <c r="A59" s="24">
        <v>3766</v>
      </c>
      <c r="B59" s="25" t="s">
        <v>152</v>
      </c>
      <c r="C59" s="25" t="s">
        <v>152</v>
      </c>
      <c r="D59" s="15" t="s">
        <v>823</v>
      </c>
      <c r="E59" s="15" t="s">
        <v>823</v>
      </c>
      <c r="F59" s="15" t="s">
        <v>566</v>
      </c>
      <c r="G59" s="68">
        <v>1984</v>
      </c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>
        <v>212</v>
      </c>
      <c r="U59" s="68">
        <v>237</v>
      </c>
      <c r="V59" s="68">
        <v>294</v>
      </c>
      <c r="W59" s="69">
        <v>373</v>
      </c>
      <c r="X59" s="69">
        <v>398</v>
      </c>
      <c r="Y59" s="69">
        <v>417</v>
      </c>
      <c r="Z59" s="69">
        <v>422</v>
      </c>
      <c r="AA59" s="68">
        <v>481</v>
      </c>
      <c r="AB59" s="68">
        <v>504</v>
      </c>
      <c r="AC59" s="68">
        <v>579</v>
      </c>
      <c r="AD59" s="68">
        <v>623</v>
      </c>
      <c r="AE59" s="68">
        <v>665</v>
      </c>
      <c r="AF59" s="68">
        <v>713</v>
      </c>
      <c r="AG59" s="70">
        <v>696</v>
      </c>
      <c r="AH59" s="68">
        <v>729</v>
      </c>
      <c r="AI59" s="68"/>
      <c r="AJ59" s="68"/>
      <c r="AK59" s="68">
        <v>729</v>
      </c>
      <c r="AL59" s="72" t="s">
        <v>174</v>
      </c>
      <c r="AM59" s="72" t="s">
        <v>174</v>
      </c>
      <c r="AN59" s="72" t="s">
        <v>174</v>
      </c>
      <c r="AO59" s="20" t="s">
        <v>664</v>
      </c>
      <c r="AP59" s="20" t="s">
        <v>659</v>
      </c>
      <c r="AQ59" s="16">
        <v>20966128</v>
      </c>
      <c r="AR59" s="16">
        <v>950</v>
      </c>
      <c r="AS59" s="15"/>
    </row>
    <row r="60" spans="1:45" ht="12.75">
      <c r="A60" s="24">
        <v>3656</v>
      </c>
      <c r="B60" s="25" t="s">
        <v>762</v>
      </c>
      <c r="C60" s="25" t="s">
        <v>762</v>
      </c>
      <c r="D60" s="15" t="s">
        <v>763</v>
      </c>
      <c r="E60" s="15" t="s">
        <v>763</v>
      </c>
      <c r="F60" s="15" t="s">
        <v>566</v>
      </c>
      <c r="G60" s="68">
        <v>1981</v>
      </c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>
        <v>214</v>
      </c>
      <c r="T60" s="68">
        <v>230</v>
      </c>
      <c r="U60" s="68">
        <v>231</v>
      </c>
      <c r="V60" s="68">
        <v>255</v>
      </c>
      <c r="W60" s="69">
        <v>215</v>
      </c>
      <c r="X60" s="69">
        <v>210</v>
      </c>
      <c r="Y60" s="69">
        <v>233</v>
      </c>
      <c r="Z60" s="69">
        <v>252</v>
      </c>
      <c r="AA60" s="68">
        <v>246</v>
      </c>
      <c r="AB60" s="68">
        <v>280</v>
      </c>
      <c r="AC60" s="68">
        <v>301</v>
      </c>
      <c r="AD60" s="68">
        <v>321</v>
      </c>
      <c r="AE60" s="68">
        <v>319</v>
      </c>
      <c r="AF60" s="68">
        <v>330</v>
      </c>
      <c r="AG60" s="70">
        <v>357</v>
      </c>
      <c r="AH60" s="68">
        <v>378</v>
      </c>
      <c r="AI60" s="68"/>
      <c r="AJ60" s="68"/>
      <c r="AK60" s="68">
        <v>378</v>
      </c>
      <c r="AL60" s="72" t="s">
        <v>174</v>
      </c>
      <c r="AM60" s="72" t="s">
        <v>174</v>
      </c>
      <c r="AN60" s="72" t="s">
        <v>174</v>
      </c>
      <c r="AO60" s="20" t="s">
        <v>664</v>
      </c>
      <c r="AP60" s="20" t="s">
        <v>695</v>
      </c>
      <c r="AQ60" s="16">
        <v>21755934</v>
      </c>
      <c r="AR60" s="16">
        <v>740</v>
      </c>
      <c r="AS60" s="15"/>
    </row>
    <row r="61" spans="1:45" ht="12.75">
      <c r="A61" s="24">
        <v>3569</v>
      </c>
      <c r="B61" s="25" t="s">
        <v>115</v>
      </c>
      <c r="C61" s="25" t="s">
        <v>115</v>
      </c>
      <c r="D61" s="15" t="s">
        <v>418</v>
      </c>
      <c r="E61" s="15" t="s">
        <v>418</v>
      </c>
      <c r="F61" s="15" t="s">
        <v>566</v>
      </c>
      <c r="G61" s="68">
        <v>1978</v>
      </c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>
        <v>215</v>
      </c>
      <c r="S61" s="68">
        <v>235</v>
      </c>
      <c r="T61" s="68">
        <v>241</v>
      </c>
      <c r="U61" s="68">
        <v>271</v>
      </c>
      <c r="V61" s="68">
        <v>307</v>
      </c>
      <c r="W61" s="69">
        <v>308</v>
      </c>
      <c r="X61" s="69">
        <v>307</v>
      </c>
      <c r="Y61" s="69">
        <v>308</v>
      </c>
      <c r="Z61" s="69">
        <v>314</v>
      </c>
      <c r="AA61" s="68">
        <v>310</v>
      </c>
      <c r="AB61" s="68">
        <v>295</v>
      </c>
      <c r="AC61" s="68">
        <v>279</v>
      </c>
      <c r="AD61" s="68">
        <v>289</v>
      </c>
      <c r="AE61" s="68">
        <v>287</v>
      </c>
      <c r="AF61" s="68">
        <v>303</v>
      </c>
      <c r="AG61" s="70">
        <v>311</v>
      </c>
      <c r="AH61" s="68">
        <v>315</v>
      </c>
      <c r="AI61" s="68"/>
      <c r="AJ61" s="68"/>
      <c r="AK61" s="68">
        <v>315</v>
      </c>
      <c r="AL61" s="72" t="s">
        <v>174</v>
      </c>
      <c r="AM61" s="72" t="s">
        <v>174</v>
      </c>
      <c r="AN61" s="72" t="s">
        <v>174</v>
      </c>
      <c r="AO61" s="20" t="s">
        <v>658</v>
      </c>
      <c r="AP61" s="20" t="s">
        <v>659</v>
      </c>
      <c r="AQ61" s="16">
        <v>21657029</v>
      </c>
      <c r="AR61" s="16">
        <v>380</v>
      </c>
      <c r="AS61" s="15"/>
    </row>
    <row r="62" spans="1:45" ht="12.75">
      <c r="A62" s="24">
        <v>3709</v>
      </c>
      <c r="B62" s="25" t="s">
        <v>140</v>
      </c>
      <c r="C62" s="25" t="s">
        <v>140</v>
      </c>
      <c r="D62" s="15" t="s">
        <v>470</v>
      </c>
      <c r="E62" s="15" t="s">
        <v>470</v>
      </c>
      <c r="F62" s="15" t="s">
        <v>566</v>
      </c>
      <c r="G62" s="68">
        <v>1970</v>
      </c>
      <c r="H62" s="68"/>
      <c r="I62" s="68"/>
      <c r="J62" s="68">
        <v>253</v>
      </c>
      <c r="K62" s="68"/>
      <c r="L62" s="68">
        <v>302</v>
      </c>
      <c r="M62" s="68">
        <v>307</v>
      </c>
      <c r="N62" s="68">
        <v>323</v>
      </c>
      <c r="O62" s="68">
        <v>352</v>
      </c>
      <c r="P62" s="68">
        <v>347</v>
      </c>
      <c r="Q62" s="68">
        <v>348</v>
      </c>
      <c r="R62" s="68">
        <v>359</v>
      </c>
      <c r="S62" s="68">
        <v>430</v>
      </c>
      <c r="T62" s="68">
        <v>453</v>
      </c>
      <c r="U62" s="68">
        <v>464</v>
      </c>
      <c r="V62" s="68">
        <v>495</v>
      </c>
      <c r="W62" s="69">
        <v>491</v>
      </c>
      <c r="X62" s="69">
        <v>505</v>
      </c>
      <c r="Y62" s="69">
        <v>493</v>
      </c>
      <c r="Z62" s="69">
        <v>494</v>
      </c>
      <c r="AA62" s="68">
        <v>497</v>
      </c>
      <c r="AB62" s="68">
        <v>537</v>
      </c>
      <c r="AC62" s="68">
        <v>599</v>
      </c>
      <c r="AD62" s="68">
        <v>712</v>
      </c>
      <c r="AE62" s="68">
        <v>827</v>
      </c>
      <c r="AF62" s="68">
        <v>950</v>
      </c>
      <c r="AG62" s="70">
        <v>1037</v>
      </c>
      <c r="AH62" s="68">
        <v>1163</v>
      </c>
      <c r="AI62" s="68">
        <v>1200</v>
      </c>
      <c r="AJ62" s="68"/>
      <c r="AK62" s="68">
        <v>1200</v>
      </c>
      <c r="AL62" s="72" t="s">
        <v>168</v>
      </c>
      <c r="AM62" s="72" t="s">
        <v>168</v>
      </c>
      <c r="AN62" s="72" t="s">
        <v>174</v>
      </c>
      <c r="AO62" s="20" t="s">
        <v>664</v>
      </c>
      <c r="AP62" s="20" t="s">
        <v>695</v>
      </c>
      <c r="AQ62" s="16">
        <v>20356396</v>
      </c>
      <c r="AR62" s="16">
        <v>250</v>
      </c>
      <c r="AS62" s="15"/>
    </row>
    <row r="63" spans="1:45" ht="12.75">
      <c r="A63" s="24">
        <v>3561</v>
      </c>
      <c r="B63" s="25" t="s">
        <v>676</v>
      </c>
      <c r="C63" s="25" t="s">
        <v>676</v>
      </c>
      <c r="D63" s="15" t="s">
        <v>623</v>
      </c>
      <c r="E63" s="15" t="s">
        <v>623</v>
      </c>
      <c r="F63" s="15" t="s">
        <v>566</v>
      </c>
      <c r="G63" s="68">
        <v>1977</v>
      </c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>
        <v>208</v>
      </c>
      <c r="U63" s="68">
        <v>221</v>
      </c>
      <c r="V63" s="68">
        <v>269</v>
      </c>
      <c r="W63" s="69">
        <v>266</v>
      </c>
      <c r="X63" s="69">
        <v>281</v>
      </c>
      <c r="Y63" s="69">
        <v>290</v>
      </c>
      <c r="Z63" s="69">
        <v>280</v>
      </c>
      <c r="AA63" s="68">
        <v>289</v>
      </c>
      <c r="AB63" s="68">
        <v>282</v>
      </c>
      <c r="AC63" s="68">
        <v>268</v>
      </c>
      <c r="AD63" s="68">
        <v>298</v>
      </c>
      <c r="AE63" s="68">
        <v>313</v>
      </c>
      <c r="AF63" s="68">
        <v>334</v>
      </c>
      <c r="AG63" s="70">
        <v>345</v>
      </c>
      <c r="AH63" s="68">
        <v>332</v>
      </c>
      <c r="AI63" s="68"/>
      <c r="AJ63" s="68"/>
      <c r="AK63" s="68">
        <v>332</v>
      </c>
      <c r="AL63" s="72" t="s">
        <v>168</v>
      </c>
      <c r="AM63" s="72" t="s">
        <v>168</v>
      </c>
      <c r="AN63" s="72" t="s">
        <v>174</v>
      </c>
      <c r="AO63" s="20" t="s">
        <v>664</v>
      </c>
      <c r="AP63" s="20" t="s">
        <v>665</v>
      </c>
      <c r="AQ63" s="16">
        <v>21366164</v>
      </c>
      <c r="AR63" s="16">
        <v>910</v>
      </c>
      <c r="AS63" s="15"/>
    </row>
    <row r="64" spans="1:45" ht="12.75">
      <c r="A64" s="24">
        <v>3751</v>
      </c>
      <c r="B64" s="25" t="s">
        <v>806</v>
      </c>
      <c r="C64" s="25" t="s">
        <v>806</v>
      </c>
      <c r="D64" s="15" t="s">
        <v>807</v>
      </c>
      <c r="E64" s="15" t="s">
        <v>807</v>
      </c>
      <c r="F64" s="15" t="s">
        <v>566</v>
      </c>
      <c r="G64" s="68">
        <v>1983</v>
      </c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9">
        <v>118</v>
      </c>
      <c r="X64" s="69">
        <v>122</v>
      </c>
      <c r="Y64" s="69">
        <v>141</v>
      </c>
      <c r="Z64" s="69">
        <v>150</v>
      </c>
      <c r="AA64" s="68">
        <v>306</v>
      </c>
      <c r="AB64" s="68">
        <v>153</v>
      </c>
      <c r="AC64" s="68">
        <v>143</v>
      </c>
      <c r="AD64" s="68">
        <v>152</v>
      </c>
      <c r="AE64" s="68">
        <v>151</v>
      </c>
      <c r="AF64" s="68">
        <v>150</v>
      </c>
      <c r="AG64" s="70">
        <v>142</v>
      </c>
      <c r="AH64" s="68">
        <v>139</v>
      </c>
      <c r="AI64" s="68"/>
      <c r="AJ64" s="68"/>
      <c r="AK64" s="68">
        <v>139</v>
      </c>
      <c r="AL64" s="72" t="s">
        <v>174</v>
      </c>
      <c r="AM64" s="72" t="s">
        <v>174</v>
      </c>
      <c r="AN64" s="72" t="s">
        <v>174</v>
      </c>
      <c r="AO64" s="20" t="s">
        <v>658</v>
      </c>
      <c r="AP64" s="20" t="s">
        <v>659</v>
      </c>
      <c r="AQ64" s="16">
        <v>23256663</v>
      </c>
      <c r="AR64" s="16">
        <v>790</v>
      </c>
      <c r="AS64" s="15"/>
    </row>
    <row r="65" spans="1:45" ht="12.75">
      <c r="A65" s="24">
        <v>3797</v>
      </c>
      <c r="B65" s="25" t="s">
        <v>862</v>
      </c>
      <c r="C65" s="25" t="s">
        <v>862</v>
      </c>
      <c r="D65" s="15" t="s">
        <v>863</v>
      </c>
      <c r="E65" s="15" t="s">
        <v>863</v>
      </c>
      <c r="F65" s="15" t="s">
        <v>566</v>
      </c>
      <c r="G65" s="68">
        <v>1996</v>
      </c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>
        <v>2400</v>
      </c>
      <c r="V65" s="68">
        <v>5500</v>
      </c>
      <c r="W65" s="69">
        <v>6150</v>
      </c>
      <c r="X65" s="69">
        <v>8090</v>
      </c>
      <c r="Y65" s="69">
        <v>10500</v>
      </c>
      <c r="Z65" s="69">
        <v>13000</v>
      </c>
      <c r="AA65" s="68">
        <v>16400</v>
      </c>
      <c r="AB65" s="68">
        <v>19200</v>
      </c>
      <c r="AC65" s="68">
        <v>22000</v>
      </c>
      <c r="AD65" s="68">
        <v>24290</v>
      </c>
      <c r="AE65" s="68">
        <v>27386</v>
      </c>
      <c r="AF65" s="68">
        <v>30484</v>
      </c>
      <c r="AG65" s="70">
        <v>34482</v>
      </c>
      <c r="AH65" s="68">
        <v>38047</v>
      </c>
      <c r="AI65" s="68">
        <v>40700</v>
      </c>
      <c r="AJ65" s="68">
        <v>41700</v>
      </c>
      <c r="AK65" s="68">
        <v>41700</v>
      </c>
      <c r="AL65" s="72" t="s">
        <v>168</v>
      </c>
      <c r="AM65" s="72" t="s">
        <v>168</v>
      </c>
      <c r="AN65" s="72" t="s">
        <v>168</v>
      </c>
      <c r="AO65" s="20" t="s">
        <v>758</v>
      </c>
      <c r="AP65" s="20" t="s">
        <v>675</v>
      </c>
      <c r="AQ65" s="16">
        <v>20426489</v>
      </c>
      <c r="AR65" s="16"/>
      <c r="AS65" s="15"/>
    </row>
    <row r="66" spans="1:45" ht="12.75">
      <c r="A66" s="24">
        <v>3599</v>
      </c>
      <c r="B66" s="25" t="s">
        <v>122</v>
      </c>
      <c r="C66" s="25" t="s">
        <v>122</v>
      </c>
      <c r="D66" s="15" t="s">
        <v>280</v>
      </c>
      <c r="E66" s="15" t="s">
        <v>280</v>
      </c>
      <c r="F66" s="15" t="s">
        <v>566</v>
      </c>
      <c r="G66" s="68">
        <v>1968</v>
      </c>
      <c r="H66" s="68"/>
      <c r="I66" s="68"/>
      <c r="J66" s="68">
        <v>300</v>
      </c>
      <c r="K66" s="68"/>
      <c r="L66" s="68">
        <v>340</v>
      </c>
      <c r="M66" s="68">
        <v>327</v>
      </c>
      <c r="N66" s="68">
        <v>340</v>
      </c>
      <c r="O66" s="68">
        <v>325</v>
      </c>
      <c r="P66" s="68">
        <v>303</v>
      </c>
      <c r="Q66" s="68">
        <v>315</v>
      </c>
      <c r="R66" s="68">
        <v>324</v>
      </c>
      <c r="S66" s="68">
        <v>244</v>
      </c>
      <c r="T66" s="68">
        <v>250</v>
      </c>
      <c r="U66" s="68">
        <v>268</v>
      </c>
      <c r="V66" s="68">
        <v>272</v>
      </c>
      <c r="W66" s="69">
        <v>265</v>
      </c>
      <c r="X66" s="69">
        <v>283</v>
      </c>
      <c r="Y66" s="69">
        <v>302</v>
      </c>
      <c r="Z66" s="69">
        <v>315</v>
      </c>
      <c r="AA66" s="68">
        <v>306</v>
      </c>
      <c r="AB66" s="68">
        <v>302</v>
      </c>
      <c r="AC66" s="68">
        <v>311</v>
      </c>
      <c r="AD66" s="68">
        <v>327</v>
      </c>
      <c r="AE66" s="68">
        <v>360</v>
      </c>
      <c r="AF66" s="68">
        <v>362</v>
      </c>
      <c r="AG66" s="70">
        <v>351</v>
      </c>
      <c r="AH66" s="68">
        <v>357</v>
      </c>
      <c r="AI66" s="68"/>
      <c r="AJ66" s="68"/>
      <c r="AK66" s="68">
        <v>357</v>
      </c>
      <c r="AL66" s="72" t="s">
        <v>174</v>
      </c>
      <c r="AM66" s="72" t="s">
        <v>174</v>
      </c>
      <c r="AN66" s="72" t="s">
        <v>174</v>
      </c>
      <c r="AO66" s="20" t="s">
        <v>664</v>
      </c>
      <c r="AP66" s="20" t="s">
        <v>668</v>
      </c>
      <c r="AQ66" s="16">
        <v>24876968</v>
      </c>
      <c r="AR66" s="16">
        <v>-180</v>
      </c>
      <c r="AS66" s="15"/>
    </row>
    <row r="67" spans="1:45" ht="12.75">
      <c r="A67" s="24">
        <v>3614</v>
      </c>
      <c r="B67" s="25" t="s">
        <v>722</v>
      </c>
      <c r="C67" s="25" t="s">
        <v>722</v>
      </c>
      <c r="D67" s="15" t="s">
        <v>723</v>
      </c>
      <c r="E67" s="15" t="s">
        <v>723</v>
      </c>
      <c r="F67" s="15" t="s">
        <v>566</v>
      </c>
      <c r="G67" s="68">
        <v>1973</v>
      </c>
      <c r="H67" s="68"/>
      <c r="I67" s="68"/>
      <c r="J67" s="68"/>
      <c r="K67" s="68"/>
      <c r="L67" s="68"/>
      <c r="M67" s="68"/>
      <c r="N67" s="68">
        <v>248</v>
      </c>
      <c r="O67" s="68">
        <v>118</v>
      </c>
      <c r="P67" s="68">
        <v>99</v>
      </c>
      <c r="Q67" s="68"/>
      <c r="R67" s="68">
        <v>114</v>
      </c>
      <c r="S67" s="68">
        <v>122</v>
      </c>
      <c r="T67" s="68">
        <v>132</v>
      </c>
      <c r="U67" s="68">
        <v>135</v>
      </c>
      <c r="V67" s="68">
        <v>129</v>
      </c>
      <c r="W67" s="69">
        <v>105</v>
      </c>
      <c r="X67" s="69">
        <v>113</v>
      </c>
      <c r="Y67" s="69">
        <v>115</v>
      </c>
      <c r="Z67" s="69">
        <v>120</v>
      </c>
      <c r="AA67" s="68">
        <v>113</v>
      </c>
      <c r="AB67" s="68">
        <v>119</v>
      </c>
      <c r="AC67" s="68">
        <v>119</v>
      </c>
      <c r="AD67" s="68">
        <v>125</v>
      </c>
      <c r="AE67" s="68">
        <v>119</v>
      </c>
      <c r="AF67" s="68">
        <v>120</v>
      </c>
      <c r="AG67" s="70">
        <v>114</v>
      </c>
      <c r="AH67" s="68">
        <v>112</v>
      </c>
      <c r="AI67" s="68"/>
      <c r="AJ67" s="68"/>
      <c r="AK67" s="68">
        <v>112</v>
      </c>
      <c r="AL67" s="72" t="s">
        <v>174</v>
      </c>
      <c r="AM67" s="72" t="s">
        <v>174</v>
      </c>
      <c r="AN67" s="72" t="s">
        <v>174</v>
      </c>
      <c r="AO67" s="20" t="s">
        <v>658</v>
      </c>
      <c r="AP67" s="20" t="s">
        <v>668</v>
      </c>
      <c r="AQ67" s="16">
        <v>24016746</v>
      </c>
      <c r="AR67" s="16">
        <v>305</v>
      </c>
      <c r="AS67" s="15"/>
    </row>
    <row r="68" spans="1:45" ht="12.75">
      <c r="A68" s="24">
        <v>3657</v>
      </c>
      <c r="B68" s="25" t="s">
        <v>137</v>
      </c>
      <c r="C68" s="25" t="s">
        <v>137</v>
      </c>
      <c r="D68" s="15" t="s">
        <v>764</v>
      </c>
      <c r="E68" s="15" t="s">
        <v>764</v>
      </c>
      <c r="F68" s="15" t="s">
        <v>566</v>
      </c>
      <c r="G68" s="68">
        <v>1981</v>
      </c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>
        <v>160</v>
      </c>
      <c r="U68" s="68">
        <v>158</v>
      </c>
      <c r="V68" s="68">
        <v>166</v>
      </c>
      <c r="W68" s="69">
        <v>192</v>
      </c>
      <c r="X68" s="69">
        <v>218</v>
      </c>
      <c r="Y68" s="69">
        <v>246</v>
      </c>
      <c r="Z68" s="69">
        <v>265</v>
      </c>
      <c r="AA68" s="68">
        <v>283</v>
      </c>
      <c r="AB68" s="68">
        <v>300</v>
      </c>
      <c r="AC68" s="68">
        <v>320</v>
      </c>
      <c r="AD68" s="68">
        <v>327</v>
      </c>
      <c r="AE68" s="68">
        <v>308</v>
      </c>
      <c r="AF68" s="68">
        <v>347</v>
      </c>
      <c r="AG68" s="70">
        <v>370</v>
      </c>
      <c r="AH68" s="68">
        <v>381</v>
      </c>
      <c r="AI68" s="68"/>
      <c r="AJ68" s="68"/>
      <c r="AK68" s="68">
        <v>381</v>
      </c>
      <c r="AL68" s="72" t="s">
        <v>174</v>
      </c>
      <c r="AM68" s="72" t="s">
        <v>174</v>
      </c>
      <c r="AN68" s="72" t="s">
        <v>174</v>
      </c>
      <c r="AO68" s="20" t="s">
        <v>664</v>
      </c>
      <c r="AP68" s="20" t="s">
        <v>695</v>
      </c>
      <c r="AQ68" s="16">
        <v>21575913</v>
      </c>
      <c r="AR68" s="16">
        <v>770</v>
      </c>
      <c r="AS68" s="15"/>
    </row>
    <row r="69" spans="1:45" ht="12.75">
      <c r="A69" s="24">
        <v>3616</v>
      </c>
      <c r="B69" s="25" t="s">
        <v>726</v>
      </c>
      <c r="C69" s="25" t="s">
        <v>726</v>
      </c>
      <c r="D69" s="15" t="s">
        <v>727</v>
      </c>
      <c r="E69" s="15" t="s">
        <v>727</v>
      </c>
      <c r="F69" s="15" t="s">
        <v>566</v>
      </c>
      <c r="G69" s="68">
        <v>1975</v>
      </c>
      <c r="H69" s="68">
        <v>300</v>
      </c>
      <c r="I69" s="68"/>
      <c r="J69" s="68">
        <v>1700</v>
      </c>
      <c r="K69" s="68">
        <v>3500</v>
      </c>
      <c r="L69" s="68">
        <v>9340</v>
      </c>
      <c r="M69" s="68">
        <v>10300</v>
      </c>
      <c r="N69" s="68">
        <v>11100</v>
      </c>
      <c r="O69" s="68">
        <v>11800</v>
      </c>
      <c r="P69" s="68">
        <v>12700</v>
      </c>
      <c r="Q69" s="68">
        <v>13500</v>
      </c>
      <c r="R69" s="68">
        <v>14600</v>
      </c>
      <c r="S69" s="68">
        <v>15200</v>
      </c>
      <c r="T69" s="68">
        <v>16900</v>
      </c>
      <c r="U69" s="68">
        <v>18400</v>
      </c>
      <c r="V69" s="68">
        <v>19300</v>
      </c>
      <c r="W69" s="69">
        <v>18700</v>
      </c>
      <c r="X69" s="69">
        <v>20300</v>
      </c>
      <c r="Y69" s="69">
        <v>22200</v>
      </c>
      <c r="Z69" s="69">
        <v>23800</v>
      </c>
      <c r="AA69" s="68">
        <v>24900</v>
      </c>
      <c r="AB69" s="68">
        <v>25800</v>
      </c>
      <c r="AC69" s="68">
        <v>26500</v>
      </c>
      <c r="AD69" s="68">
        <v>27259</v>
      </c>
      <c r="AE69" s="68">
        <v>28923</v>
      </c>
      <c r="AF69" s="68">
        <v>30162</v>
      </c>
      <c r="AG69" s="70">
        <v>31754</v>
      </c>
      <c r="AH69" s="68">
        <v>33019</v>
      </c>
      <c r="AI69" s="68">
        <v>33700</v>
      </c>
      <c r="AJ69" s="68">
        <v>33800</v>
      </c>
      <c r="AK69" s="68">
        <v>33800</v>
      </c>
      <c r="AL69" s="72" t="s">
        <v>168</v>
      </c>
      <c r="AM69" s="72" t="s">
        <v>168</v>
      </c>
      <c r="AN69" s="72" t="s">
        <v>168</v>
      </c>
      <c r="AO69" s="20" t="s">
        <v>671</v>
      </c>
      <c r="AP69" s="20" t="s">
        <v>675</v>
      </c>
      <c r="AQ69" s="16">
        <v>22846318</v>
      </c>
      <c r="AR69" s="16">
        <v>-235</v>
      </c>
      <c r="AS69" s="15"/>
    </row>
    <row r="70" spans="1:45" ht="12.75">
      <c r="A70" s="24">
        <v>3608</v>
      </c>
      <c r="B70" s="25" t="s">
        <v>125</v>
      </c>
      <c r="C70" s="25" t="s">
        <v>125</v>
      </c>
      <c r="D70" s="15" t="s">
        <v>713</v>
      </c>
      <c r="E70" s="15" t="s">
        <v>713</v>
      </c>
      <c r="F70" s="15" t="s">
        <v>566</v>
      </c>
      <c r="G70" s="68">
        <v>1970</v>
      </c>
      <c r="H70" s="68"/>
      <c r="I70" s="68"/>
      <c r="J70" s="68">
        <v>900</v>
      </c>
      <c r="K70" s="68"/>
      <c r="L70" s="68">
        <v>1110</v>
      </c>
      <c r="M70" s="68">
        <v>1140</v>
      </c>
      <c r="N70" s="68">
        <v>1230</v>
      </c>
      <c r="O70" s="68">
        <v>1320</v>
      </c>
      <c r="P70" s="68">
        <v>1300</v>
      </c>
      <c r="Q70" s="68">
        <v>1430</v>
      </c>
      <c r="R70" s="68">
        <v>1540</v>
      </c>
      <c r="S70" s="68">
        <v>1550</v>
      </c>
      <c r="T70" s="68">
        <v>1480</v>
      </c>
      <c r="U70" s="68">
        <v>1470</v>
      </c>
      <c r="V70" s="68">
        <v>1590</v>
      </c>
      <c r="W70" s="69">
        <v>1420</v>
      </c>
      <c r="X70" s="69">
        <v>1420</v>
      </c>
      <c r="Y70" s="69">
        <v>1430</v>
      </c>
      <c r="Z70" s="69">
        <v>1460</v>
      </c>
      <c r="AA70" s="68">
        <v>1480</v>
      </c>
      <c r="AB70" s="68">
        <v>1390</v>
      </c>
      <c r="AC70" s="68">
        <v>1430</v>
      </c>
      <c r="AD70" s="68">
        <v>1443</v>
      </c>
      <c r="AE70" s="68">
        <v>1456</v>
      </c>
      <c r="AF70" s="68">
        <v>1423</v>
      </c>
      <c r="AG70" s="70">
        <v>1384</v>
      </c>
      <c r="AH70" s="68">
        <v>1377</v>
      </c>
      <c r="AI70" s="68">
        <v>1400</v>
      </c>
      <c r="AJ70" s="68"/>
      <c r="AK70" s="68">
        <v>1400</v>
      </c>
      <c r="AL70" s="72" t="s">
        <v>174</v>
      </c>
      <c r="AM70" s="72" t="s">
        <v>174</v>
      </c>
      <c r="AN70" s="72" t="s">
        <v>174</v>
      </c>
      <c r="AO70" s="20" t="s">
        <v>658</v>
      </c>
      <c r="AP70" s="20" t="s">
        <v>675</v>
      </c>
      <c r="AQ70" s="16">
        <v>23836643</v>
      </c>
      <c r="AR70" s="16">
        <v>-100</v>
      </c>
      <c r="AS70" s="15"/>
    </row>
    <row r="71" spans="1:45" ht="12.75">
      <c r="A71" s="24">
        <v>3752</v>
      </c>
      <c r="B71" s="25" t="s">
        <v>808</v>
      </c>
      <c r="C71" s="25" t="s">
        <v>808</v>
      </c>
      <c r="D71" s="15" t="s">
        <v>809</v>
      </c>
      <c r="E71" s="15" t="s">
        <v>809</v>
      </c>
      <c r="F71" s="15" t="s">
        <v>566</v>
      </c>
      <c r="G71" s="68">
        <v>1983</v>
      </c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>
        <v>218</v>
      </c>
      <c r="S71" s="68">
        <v>233</v>
      </c>
      <c r="T71" s="68">
        <v>307</v>
      </c>
      <c r="U71" s="68">
        <v>301</v>
      </c>
      <c r="V71" s="68">
        <v>334</v>
      </c>
      <c r="W71" s="69">
        <v>368</v>
      </c>
      <c r="X71" s="69">
        <v>432</v>
      </c>
      <c r="Y71" s="69">
        <v>452</v>
      </c>
      <c r="Z71" s="69">
        <v>447</v>
      </c>
      <c r="AA71" s="68">
        <v>445</v>
      </c>
      <c r="AB71" s="68">
        <v>442</v>
      </c>
      <c r="AC71" s="68">
        <v>462</v>
      </c>
      <c r="AD71" s="68">
        <v>497</v>
      </c>
      <c r="AE71" s="68">
        <v>514</v>
      </c>
      <c r="AF71" s="68">
        <v>545</v>
      </c>
      <c r="AG71" s="70">
        <v>556</v>
      </c>
      <c r="AH71" s="68">
        <v>559</v>
      </c>
      <c r="AI71" s="68"/>
      <c r="AJ71" s="68"/>
      <c r="AK71" s="68">
        <v>559</v>
      </c>
      <c r="AL71" s="72" t="s">
        <v>174</v>
      </c>
      <c r="AM71" s="72" t="s">
        <v>174</v>
      </c>
      <c r="AN71" s="72" t="s">
        <v>174</v>
      </c>
      <c r="AO71" s="20" t="s">
        <v>664</v>
      </c>
      <c r="AP71" s="20" t="s">
        <v>659</v>
      </c>
      <c r="AQ71" s="16">
        <v>22286624</v>
      </c>
      <c r="AR71" s="16">
        <v>770</v>
      </c>
      <c r="AS71" s="15"/>
    </row>
    <row r="72" spans="1:45" ht="12.75">
      <c r="A72" s="24">
        <v>3651</v>
      </c>
      <c r="B72" s="25" t="s">
        <v>135</v>
      </c>
      <c r="C72" s="25" t="s">
        <v>135</v>
      </c>
      <c r="D72" s="15" t="s">
        <v>754</v>
      </c>
      <c r="E72" s="15" t="s">
        <v>754</v>
      </c>
      <c r="F72" s="15" t="s">
        <v>566</v>
      </c>
      <c r="G72" s="68">
        <v>1981</v>
      </c>
      <c r="H72" s="68"/>
      <c r="I72" s="68"/>
      <c r="J72" s="68"/>
      <c r="K72" s="68"/>
      <c r="L72" s="68"/>
      <c r="M72" s="68"/>
      <c r="N72" s="68">
        <v>216</v>
      </c>
      <c r="O72" s="68">
        <v>214</v>
      </c>
      <c r="P72" s="68">
        <v>238</v>
      </c>
      <c r="Q72" s="68">
        <v>280</v>
      </c>
      <c r="R72" s="68">
        <v>368</v>
      </c>
      <c r="S72" s="68">
        <v>421</v>
      </c>
      <c r="T72" s="68">
        <v>489</v>
      </c>
      <c r="U72" s="68">
        <v>539</v>
      </c>
      <c r="V72" s="68">
        <v>589</v>
      </c>
      <c r="W72" s="69">
        <v>525</v>
      </c>
      <c r="X72" s="69">
        <v>624</v>
      </c>
      <c r="Y72" s="69">
        <v>671</v>
      </c>
      <c r="Z72" s="69">
        <v>753</v>
      </c>
      <c r="AA72" s="68">
        <v>826</v>
      </c>
      <c r="AB72" s="68">
        <v>905</v>
      </c>
      <c r="AC72" s="68">
        <v>945</v>
      </c>
      <c r="AD72" s="68">
        <v>980</v>
      </c>
      <c r="AE72" s="68">
        <v>1055</v>
      </c>
      <c r="AF72" s="68">
        <v>1126</v>
      </c>
      <c r="AG72" s="70">
        <v>1184</v>
      </c>
      <c r="AH72" s="68">
        <v>1229</v>
      </c>
      <c r="AI72" s="68">
        <v>1300</v>
      </c>
      <c r="AJ72" s="68"/>
      <c r="AK72" s="68">
        <v>1300</v>
      </c>
      <c r="AL72" s="72" t="s">
        <v>174</v>
      </c>
      <c r="AM72" s="72" t="s">
        <v>174</v>
      </c>
      <c r="AN72" s="72" t="s">
        <v>174</v>
      </c>
      <c r="AO72" s="20" t="s">
        <v>664</v>
      </c>
      <c r="AP72" s="20" t="s">
        <v>659</v>
      </c>
      <c r="AQ72" s="16">
        <v>22926428</v>
      </c>
      <c r="AR72" s="16">
        <v>590</v>
      </c>
      <c r="AS72" s="15"/>
    </row>
    <row r="73" spans="1:45" ht="12.75">
      <c r="A73" s="24">
        <v>3653</v>
      </c>
      <c r="B73" s="25" t="s">
        <v>136</v>
      </c>
      <c r="C73" s="25" t="s">
        <v>136</v>
      </c>
      <c r="D73" s="15" t="s">
        <v>757</v>
      </c>
      <c r="E73" s="15" t="s">
        <v>757</v>
      </c>
      <c r="F73" s="15" t="s">
        <v>566</v>
      </c>
      <c r="G73" s="68">
        <v>1981</v>
      </c>
      <c r="H73" s="68"/>
      <c r="I73" s="68"/>
      <c r="J73" s="68"/>
      <c r="K73" s="68"/>
      <c r="L73" s="68"/>
      <c r="M73" s="68"/>
      <c r="N73" s="68"/>
      <c r="O73" s="68"/>
      <c r="P73" s="68">
        <v>248</v>
      </c>
      <c r="Q73" s="68">
        <v>251</v>
      </c>
      <c r="R73" s="68">
        <v>305</v>
      </c>
      <c r="S73" s="68">
        <v>364</v>
      </c>
      <c r="T73" s="68">
        <v>387</v>
      </c>
      <c r="U73" s="68">
        <v>388</v>
      </c>
      <c r="V73" s="68">
        <v>352</v>
      </c>
      <c r="W73" s="69">
        <v>321</v>
      </c>
      <c r="X73" s="69">
        <v>342</v>
      </c>
      <c r="Y73" s="69">
        <v>328</v>
      </c>
      <c r="Z73" s="69">
        <v>342</v>
      </c>
      <c r="AA73" s="68">
        <v>336</v>
      </c>
      <c r="AB73" s="68">
        <v>300</v>
      </c>
      <c r="AC73" s="68">
        <v>258</v>
      </c>
      <c r="AD73" s="68">
        <v>299</v>
      </c>
      <c r="AE73" s="68">
        <v>319</v>
      </c>
      <c r="AF73" s="68">
        <v>340</v>
      </c>
      <c r="AG73" s="70">
        <v>344</v>
      </c>
      <c r="AH73" s="68">
        <v>326</v>
      </c>
      <c r="AI73" s="68"/>
      <c r="AJ73" s="68"/>
      <c r="AK73" s="68">
        <v>326</v>
      </c>
      <c r="AL73" s="72" t="s">
        <v>174</v>
      </c>
      <c r="AM73" s="72" t="s">
        <v>174</v>
      </c>
      <c r="AN73" s="72" t="s">
        <v>174</v>
      </c>
      <c r="AO73" s="20" t="s">
        <v>758</v>
      </c>
      <c r="AP73" s="20" t="s">
        <v>659</v>
      </c>
      <c r="AQ73" s="16">
        <v>22176116</v>
      </c>
      <c r="AR73" s="16">
        <v>715</v>
      </c>
      <c r="AS73" s="15"/>
    </row>
    <row r="74" spans="1:45" ht="12.75">
      <c r="A74" s="24">
        <v>3637</v>
      </c>
      <c r="B74" s="25" t="s">
        <v>129</v>
      </c>
      <c r="C74" s="25" t="s">
        <v>129</v>
      </c>
      <c r="D74" s="15" t="s">
        <v>733</v>
      </c>
      <c r="E74" s="15" t="s">
        <v>733</v>
      </c>
      <c r="F74" s="15" t="s">
        <v>566</v>
      </c>
      <c r="G74" s="68">
        <v>1980</v>
      </c>
      <c r="H74" s="68"/>
      <c r="I74" s="68"/>
      <c r="J74" s="68"/>
      <c r="K74" s="68"/>
      <c r="L74" s="68"/>
      <c r="M74" s="68"/>
      <c r="N74" s="68"/>
      <c r="O74" s="68"/>
      <c r="P74" s="68">
        <v>246</v>
      </c>
      <c r="Q74" s="68">
        <v>268</v>
      </c>
      <c r="R74" s="68">
        <v>315</v>
      </c>
      <c r="S74" s="68">
        <v>360</v>
      </c>
      <c r="T74" s="68">
        <v>360</v>
      </c>
      <c r="U74" s="68">
        <v>397</v>
      </c>
      <c r="V74" s="68">
        <v>432</v>
      </c>
      <c r="W74" s="69">
        <v>421</v>
      </c>
      <c r="X74" s="69">
        <v>440</v>
      </c>
      <c r="Y74" s="69">
        <v>470</v>
      </c>
      <c r="Z74" s="69">
        <v>486</v>
      </c>
      <c r="AA74" s="68">
        <v>527</v>
      </c>
      <c r="AB74" s="68">
        <v>504</v>
      </c>
      <c r="AC74" s="68">
        <v>527</v>
      </c>
      <c r="AD74" s="68">
        <v>533</v>
      </c>
      <c r="AE74" s="68">
        <v>549</v>
      </c>
      <c r="AF74" s="68">
        <v>574</v>
      </c>
      <c r="AG74" s="70">
        <v>570</v>
      </c>
      <c r="AH74" s="68">
        <v>577</v>
      </c>
      <c r="AI74" s="68"/>
      <c r="AJ74" s="68"/>
      <c r="AK74" s="68">
        <v>577</v>
      </c>
      <c r="AL74" s="72" t="s">
        <v>168</v>
      </c>
      <c r="AM74" s="72" t="s">
        <v>168</v>
      </c>
      <c r="AN74" s="72" t="s">
        <v>174</v>
      </c>
      <c r="AO74" s="20" t="s">
        <v>671</v>
      </c>
      <c r="AP74" s="20" t="s">
        <v>659</v>
      </c>
      <c r="AQ74" s="16">
        <v>20676746</v>
      </c>
      <c r="AR74" s="16">
        <v>-165</v>
      </c>
      <c r="AS74" s="15"/>
    </row>
    <row r="75" spans="1:45" ht="12.75">
      <c r="A75" s="24">
        <v>3745</v>
      </c>
      <c r="B75" s="25" t="s">
        <v>146</v>
      </c>
      <c r="C75" s="25" t="s">
        <v>146</v>
      </c>
      <c r="D75" s="15" t="s">
        <v>796</v>
      </c>
      <c r="E75" s="15" t="s">
        <v>796</v>
      </c>
      <c r="F75" s="15" t="s">
        <v>566</v>
      </c>
      <c r="G75" s="68">
        <v>1983</v>
      </c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>
        <v>257</v>
      </c>
      <c r="T75" s="68">
        <v>322</v>
      </c>
      <c r="U75" s="68">
        <v>327</v>
      </c>
      <c r="V75" s="68">
        <v>355</v>
      </c>
      <c r="W75" s="69">
        <v>337</v>
      </c>
      <c r="X75" s="69">
        <v>368</v>
      </c>
      <c r="Y75" s="69">
        <v>404</v>
      </c>
      <c r="Z75" s="69">
        <v>412</v>
      </c>
      <c r="AA75" s="68">
        <v>422</v>
      </c>
      <c r="AB75" s="68">
        <v>417</v>
      </c>
      <c r="AC75" s="68">
        <v>420</v>
      </c>
      <c r="AD75" s="68">
        <v>412</v>
      </c>
      <c r="AE75" s="68">
        <v>425</v>
      </c>
      <c r="AF75" s="68">
        <v>431</v>
      </c>
      <c r="AG75" s="70">
        <v>462</v>
      </c>
      <c r="AH75" s="68">
        <v>474</v>
      </c>
      <c r="AI75" s="68"/>
      <c r="AJ75" s="68"/>
      <c r="AK75" s="68">
        <v>474</v>
      </c>
      <c r="AL75" s="72" t="s">
        <v>168</v>
      </c>
      <c r="AM75" s="72" t="s">
        <v>168</v>
      </c>
      <c r="AN75" s="72" t="s">
        <v>174</v>
      </c>
      <c r="AO75" s="20" t="s">
        <v>664</v>
      </c>
      <c r="AP75" s="20" t="s">
        <v>695</v>
      </c>
      <c r="AQ75" s="16">
        <v>20985860</v>
      </c>
      <c r="AR75" s="16">
        <v>780</v>
      </c>
      <c r="AS75" s="15"/>
    </row>
    <row r="76" spans="1:45" ht="12.75">
      <c r="A76" s="24">
        <v>3576</v>
      </c>
      <c r="B76" s="25" t="s">
        <v>120</v>
      </c>
      <c r="C76" s="25" t="s">
        <v>120</v>
      </c>
      <c r="D76" s="15" t="s">
        <v>692</v>
      </c>
      <c r="E76" s="15" t="s">
        <v>692</v>
      </c>
      <c r="F76" s="15" t="s">
        <v>566</v>
      </c>
      <c r="G76" s="68">
        <v>1978</v>
      </c>
      <c r="H76" s="68"/>
      <c r="I76" s="68"/>
      <c r="J76" s="68"/>
      <c r="K76" s="68"/>
      <c r="L76" s="68">
        <v>273</v>
      </c>
      <c r="M76" s="68">
        <v>315</v>
      </c>
      <c r="N76" s="68">
        <v>338</v>
      </c>
      <c r="O76" s="68">
        <v>388</v>
      </c>
      <c r="P76" s="68">
        <v>398</v>
      </c>
      <c r="Q76" s="68">
        <v>433</v>
      </c>
      <c r="R76" s="68">
        <v>514</v>
      </c>
      <c r="S76" s="68">
        <v>561</v>
      </c>
      <c r="T76" s="68">
        <v>623</v>
      </c>
      <c r="U76" s="68">
        <v>678</v>
      </c>
      <c r="V76" s="68">
        <v>762</v>
      </c>
      <c r="W76" s="69">
        <v>938</v>
      </c>
      <c r="X76" s="69">
        <v>1040</v>
      </c>
      <c r="Y76" s="69">
        <v>1070</v>
      </c>
      <c r="Z76" s="69">
        <v>1160</v>
      </c>
      <c r="AA76" s="68">
        <v>1210</v>
      </c>
      <c r="AB76" s="68">
        <v>1310</v>
      </c>
      <c r="AC76" s="68">
        <v>1370</v>
      </c>
      <c r="AD76" s="68">
        <v>1430</v>
      </c>
      <c r="AE76" s="68">
        <v>1469</v>
      </c>
      <c r="AF76" s="68">
        <v>1536</v>
      </c>
      <c r="AG76" s="70">
        <v>1641</v>
      </c>
      <c r="AH76" s="68">
        <v>1701</v>
      </c>
      <c r="AI76" s="68">
        <v>1800</v>
      </c>
      <c r="AJ76" s="68"/>
      <c r="AK76" s="68">
        <v>1800</v>
      </c>
      <c r="AL76" s="72" t="s">
        <v>174</v>
      </c>
      <c r="AM76" s="72" t="s">
        <v>174</v>
      </c>
      <c r="AN76" s="72" t="s">
        <v>174</v>
      </c>
      <c r="AO76" s="20" t="s">
        <v>664</v>
      </c>
      <c r="AP76" s="20" t="s">
        <v>659</v>
      </c>
      <c r="AQ76" s="16">
        <v>23746356</v>
      </c>
      <c r="AR76" s="16">
        <v>625</v>
      </c>
      <c r="AS76" s="15"/>
    </row>
    <row r="77" spans="1:45" ht="12.75">
      <c r="A77" s="24">
        <v>3610</v>
      </c>
      <c r="B77" s="25" t="s">
        <v>716</v>
      </c>
      <c r="C77" s="25" t="s">
        <v>716</v>
      </c>
      <c r="D77" s="15" t="s">
        <v>717</v>
      </c>
      <c r="E77" s="15" t="s">
        <v>717</v>
      </c>
      <c r="F77" s="15" t="s">
        <v>566</v>
      </c>
      <c r="G77" s="68">
        <v>1971</v>
      </c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>
        <v>200</v>
      </c>
      <c r="V77" s="68">
        <v>208</v>
      </c>
      <c r="W77" s="69">
        <v>193</v>
      </c>
      <c r="X77" s="69">
        <v>201</v>
      </c>
      <c r="Y77" s="69">
        <v>207</v>
      </c>
      <c r="Z77" s="69">
        <v>208</v>
      </c>
      <c r="AA77" s="68">
        <v>210</v>
      </c>
      <c r="AB77" s="68">
        <v>207</v>
      </c>
      <c r="AC77" s="68">
        <v>191</v>
      </c>
      <c r="AD77" s="68">
        <v>193</v>
      </c>
      <c r="AE77" s="68">
        <v>192</v>
      </c>
      <c r="AF77" s="68">
        <v>180</v>
      </c>
      <c r="AG77" s="70">
        <v>169</v>
      </c>
      <c r="AH77" s="68">
        <v>171</v>
      </c>
      <c r="AI77" s="68"/>
      <c r="AJ77" s="68"/>
      <c r="AK77" s="68">
        <v>171</v>
      </c>
      <c r="AL77" s="72" t="s">
        <v>174</v>
      </c>
      <c r="AM77" s="72" t="s">
        <v>174</v>
      </c>
      <c r="AN77" s="72" t="s">
        <v>174</v>
      </c>
      <c r="AO77" s="20" t="s">
        <v>658</v>
      </c>
      <c r="AP77" s="20" t="s">
        <v>665</v>
      </c>
      <c r="AQ77" s="16">
        <v>23806086</v>
      </c>
      <c r="AR77" s="16">
        <v>-55</v>
      </c>
      <c r="AS77" s="15"/>
    </row>
    <row r="78" spans="1:45" ht="12.75">
      <c r="A78" s="24">
        <v>3605</v>
      </c>
      <c r="B78" s="25" t="s">
        <v>709</v>
      </c>
      <c r="C78" s="25" t="s">
        <v>709</v>
      </c>
      <c r="D78" s="15" t="s">
        <v>710</v>
      </c>
      <c r="E78" s="15" t="s">
        <v>710</v>
      </c>
      <c r="F78" s="15" t="s">
        <v>566</v>
      </c>
      <c r="G78" s="68">
        <v>1970</v>
      </c>
      <c r="H78" s="68"/>
      <c r="I78" s="68"/>
      <c r="J78" s="68"/>
      <c r="K78" s="68"/>
      <c r="L78" s="68">
        <v>221</v>
      </c>
      <c r="M78" s="68">
        <v>230</v>
      </c>
      <c r="N78" s="68">
        <v>208</v>
      </c>
      <c r="O78" s="68">
        <v>210</v>
      </c>
      <c r="P78" s="68"/>
      <c r="Q78" s="68"/>
      <c r="R78" s="68"/>
      <c r="S78" s="68"/>
      <c r="T78" s="68">
        <v>222</v>
      </c>
      <c r="U78" s="68">
        <v>210</v>
      </c>
      <c r="V78" s="68">
        <v>200</v>
      </c>
      <c r="W78" s="69">
        <v>132</v>
      </c>
      <c r="X78" s="69">
        <v>131</v>
      </c>
      <c r="Y78" s="69">
        <v>135</v>
      </c>
      <c r="Z78" s="69">
        <v>140</v>
      </c>
      <c r="AA78" s="68">
        <v>148</v>
      </c>
      <c r="AB78" s="68">
        <v>143</v>
      </c>
      <c r="AC78" s="68">
        <v>142</v>
      </c>
      <c r="AD78" s="68">
        <v>145</v>
      </c>
      <c r="AE78" s="68">
        <v>140</v>
      </c>
      <c r="AF78" s="68">
        <v>136</v>
      </c>
      <c r="AG78" s="70">
        <v>142</v>
      </c>
      <c r="AH78" s="68">
        <v>136</v>
      </c>
      <c r="AI78" s="68"/>
      <c r="AJ78" s="68"/>
      <c r="AK78" s="68">
        <v>136</v>
      </c>
      <c r="AL78" s="72" t="s">
        <v>174</v>
      </c>
      <c r="AM78" s="72" t="s">
        <v>174</v>
      </c>
      <c r="AN78" s="72" t="s">
        <v>174</v>
      </c>
      <c r="AO78" s="20" t="s">
        <v>658</v>
      </c>
      <c r="AP78" s="20" t="s">
        <v>668</v>
      </c>
      <c r="AQ78" s="16">
        <v>24656689</v>
      </c>
      <c r="AR78" s="16">
        <v>965</v>
      </c>
      <c r="AS78" s="15"/>
    </row>
    <row r="79" spans="1:45" ht="12.75">
      <c r="A79" s="24">
        <v>3785</v>
      </c>
      <c r="B79" s="25" t="s">
        <v>842</v>
      </c>
      <c r="C79" s="25" t="s">
        <v>842</v>
      </c>
      <c r="D79" s="15" t="s">
        <v>843</v>
      </c>
      <c r="E79" s="15" t="s">
        <v>843</v>
      </c>
      <c r="F79" s="15" t="s">
        <v>566</v>
      </c>
      <c r="G79" s="68">
        <v>1986</v>
      </c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9"/>
      <c r="X79" s="69"/>
      <c r="Y79" s="69"/>
      <c r="Z79" s="69"/>
      <c r="AA79" s="68"/>
      <c r="AB79" s="68"/>
      <c r="AC79" s="68"/>
      <c r="AD79" s="68"/>
      <c r="AE79" s="68"/>
      <c r="AF79" s="68"/>
      <c r="AG79" s="70"/>
      <c r="AH79" s="68"/>
      <c r="AI79" s="68"/>
      <c r="AJ79" s="68"/>
      <c r="AK79" s="68"/>
      <c r="AL79" s="72" t="s">
        <v>174</v>
      </c>
      <c r="AM79" s="72" t="s">
        <v>174</v>
      </c>
      <c r="AN79" s="72" t="s">
        <v>174</v>
      </c>
      <c r="AO79" s="20" t="s">
        <v>664</v>
      </c>
      <c r="AP79" s="20"/>
      <c r="AQ79" s="16">
        <v>24656911</v>
      </c>
      <c r="AR79" s="16">
        <v>30</v>
      </c>
      <c r="AS79" s="15"/>
    </row>
    <row r="80" spans="1:45" ht="12.75">
      <c r="A80" s="24">
        <v>3648</v>
      </c>
      <c r="B80" s="25" t="s">
        <v>749</v>
      </c>
      <c r="C80" s="25" t="s">
        <v>749</v>
      </c>
      <c r="D80" s="15" t="s">
        <v>750</v>
      </c>
      <c r="E80" s="15" t="s">
        <v>750</v>
      </c>
      <c r="F80" s="15" t="s">
        <v>566</v>
      </c>
      <c r="G80" s="68">
        <v>1981</v>
      </c>
      <c r="H80" s="68"/>
      <c r="I80" s="68"/>
      <c r="J80" s="68"/>
      <c r="K80" s="68"/>
      <c r="L80" s="68"/>
      <c r="M80" s="68"/>
      <c r="N80" s="68"/>
      <c r="O80" s="68">
        <v>215</v>
      </c>
      <c r="P80" s="68">
        <v>227</v>
      </c>
      <c r="Q80" s="68">
        <v>218</v>
      </c>
      <c r="R80" s="68">
        <v>195</v>
      </c>
      <c r="S80" s="68">
        <v>187</v>
      </c>
      <c r="T80" s="68">
        <v>245</v>
      </c>
      <c r="U80" s="68">
        <v>2380</v>
      </c>
      <c r="V80" s="68">
        <v>4440</v>
      </c>
      <c r="W80" s="69"/>
      <c r="X80" s="69"/>
      <c r="Y80" s="69">
        <v>1560</v>
      </c>
      <c r="Z80" s="69">
        <v>1410</v>
      </c>
      <c r="AA80" s="68">
        <v>1380</v>
      </c>
      <c r="AB80" s="68">
        <v>1370</v>
      </c>
      <c r="AC80" s="68">
        <v>1380</v>
      </c>
      <c r="AD80" s="68">
        <v>1365</v>
      </c>
      <c r="AE80" s="68">
        <v>1347</v>
      </c>
      <c r="AF80" s="68">
        <v>1353</v>
      </c>
      <c r="AG80" s="70">
        <v>1355</v>
      </c>
      <c r="AH80" s="68">
        <v>1371</v>
      </c>
      <c r="AI80" s="68">
        <v>1400</v>
      </c>
      <c r="AJ80" s="68"/>
      <c r="AK80" s="68">
        <v>1400</v>
      </c>
      <c r="AL80" s="72" t="s">
        <v>168</v>
      </c>
      <c r="AM80" s="72" t="s">
        <v>168</v>
      </c>
      <c r="AN80" s="72" t="s">
        <v>168</v>
      </c>
      <c r="AO80" s="20" t="s">
        <v>664</v>
      </c>
      <c r="AP80" s="20" t="s">
        <v>695</v>
      </c>
      <c r="AQ80" s="16">
        <v>20356485</v>
      </c>
      <c r="AR80" s="16">
        <v>290</v>
      </c>
      <c r="AS80" s="15"/>
    </row>
    <row r="81" spans="1:45" ht="12.75">
      <c r="A81" s="24">
        <v>3724</v>
      </c>
      <c r="B81" s="25" t="s">
        <v>143</v>
      </c>
      <c r="C81" s="25" t="s">
        <v>143</v>
      </c>
      <c r="D81" s="15" t="s">
        <v>466</v>
      </c>
      <c r="E81" s="15" t="s">
        <v>466</v>
      </c>
      <c r="F81" s="15" t="s">
        <v>566</v>
      </c>
      <c r="G81" s="68">
        <v>1999</v>
      </c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9"/>
      <c r="X81" s="69"/>
      <c r="Y81" s="69"/>
      <c r="Z81" s="69"/>
      <c r="AA81" s="68"/>
      <c r="AB81" s="68"/>
      <c r="AC81" s="68"/>
      <c r="AD81" s="68">
        <v>134</v>
      </c>
      <c r="AE81" s="68">
        <v>135</v>
      </c>
      <c r="AF81" s="68">
        <v>150</v>
      </c>
      <c r="AG81" s="70">
        <v>172</v>
      </c>
      <c r="AH81" s="68">
        <v>182</v>
      </c>
      <c r="AI81" s="68"/>
      <c r="AJ81" s="68"/>
      <c r="AK81" s="68">
        <v>182</v>
      </c>
      <c r="AL81" s="72" t="s">
        <v>174</v>
      </c>
      <c r="AM81" s="72" t="s">
        <v>174</v>
      </c>
      <c r="AN81" s="72" t="s">
        <v>174</v>
      </c>
      <c r="AO81" s="20"/>
      <c r="AP81" s="20"/>
      <c r="AQ81" s="16">
        <v>19836006</v>
      </c>
      <c r="AR81" s="16">
        <v>0</v>
      </c>
      <c r="AS81" s="15"/>
    </row>
    <row r="82" spans="1:45" ht="12.75">
      <c r="A82" s="24">
        <v>3725</v>
      </c>
      <c r="B82" s="25" t="s">
        <v>144</v>
      </c>
      <c r="C82" s="25" t="s">
        <v>144</v>
      </c>
      <c r="D82" s="15" t="s">
        <v>487</v>
      </c>
      <c r="E82" s="15" t="s">
        <v>487</v>
      </c>
      <c r="F82" s="15" t="s">
        <v>566</v>
      </c>
      <c r="G82" s="68">
        <v>1982</v>
      </c>
      <c r="H82" s="68"/>
      <c r="I82" s="68"/>
      <c r="J82" s="68"/>
      <c r="K82" s="68"/>
      <c r="L82" s="68"/>
      <c r="M82" s="68"/>
      <c r="N82" s="68"/>
      <c r="O82" s="68"/>
      <c r="P82" s="68"/>
      <c r="Q82" s="68">
        <v>252</v>
      </c>
      <c r="R82" s="68">
        <v>326</v>
      </c>
      <c r="S82" s="68">
        <v>391</v>
      </c>
      <c r="T82" s="68">
        <v>491</v>
      </c>
      <c r="U82" s="68">
        <v>576</v>
      </c>
      <c r="V82" s="68">
        <v>655</v>
      </c>
      <c r="W82" s="69">
        <v>603</v>
      </c>
      <c r="X82" s="69">
        <v>691</v>
      </c>
      <c r="Y82" s="69">
        <v>780</v>
      </c>
      <c r="Z82" s="69">
        <v>868</v>
      </c>
      <c r="AA82" s="68">
        <v>933</v>
      </c>
      <c r="AB82" s="68">
        <v>977</v>
      </c>
      <c r="AC82" s="68">
        <v>1020</v>
      </c>
      <c r="AD82" s="68">
        <v>1073</v>
      </c>
      <c r="AE82" s="68">
        <v>1225</v>
      </c>
      <c r="AF82" s="68">
        <v>1467</v>
      </c>
      <c r="AG82" s="70">
        <v>1609</v>
      </c>
      <c r="AH82" s="68">
        <v>1760</v>
      </c>
      <c r="AI82" s="68">
        <v>1800</v>
      </c>
      <c r="AJ82" s="68"/>
      <c r="AK82" s="68">
        <v>1800</v>
      </c>
      <c r="AL82" s="72" t="s">
        <v>168</v>
      </c>
      <c r="AM82" s="72" t="s">
        <v>168</v>
      </c>
      <c r="AN82" s="72" t="s">
        <v>168</v>
      </c>
      <c r="AO82" s="20" t="s">
        <v>664</v>
      </c>
      <c r="AP82" s="20" t="s">
        <v>659</v>
      </c>
      <c r="AQ82" s="16">
        <v>21386206</v>
      </c>
      <c r="AR82" s="16">
        <v>930</v>
      </c>
      <c r="AS82" s="15"/>
    </row>
    <row r="83" spans="1:45" ht="12.75">
      <c r="A83" s="24">
        <v>3638.1</v>
      </c>
      <c r="B83" s="25" t="s">
        <v>478</v>
      </c>
      <c r="C83" s="25" t="s">
        <v>478</v>
      </c>
      <c r="D83" s="15" t="s">
        <v>511</v>
      </c>
      <c r="E83" s="15" t="s">
        <v>511</v>
      </c>
      <c r="F83" s="15" t="s">
        <v>566</v>
      </c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70"/>
      <c r="AH83" s="68"/>
      <c r="AI83" s="68"/>
      <c r="AJ83" s="68"/>
      <c r="AK83" s="68"/>
      <c r="AL83" s="72"/>
      <c r="AM83" s="72"/>
      <c r="AN83" s="72"/>
      <c r="AO83" s="15"/>
      <c r="AP83" s="15"/>
      <c r="AQ83" s="15"/>
      <c r="AR83" s="15"/>
      <c r="AS83" s="15" t="s">
        <v>705</v>
      </c>
    </row>
    <row r="84" spans="1:45" ht="12.75">
      <c r="A84" s="24">
        <v>3790</v>
      </c>
      <c r="B84" s="25" t="s">
        <v>849</v>
      </c>
      <c r="C84" s="25" t="s">
        <v>849</v>
      </c>
      <c r="D84" s="15" t="s">
        <v>850</v>
      </c>
      <c r="E84" s="15" t="s">
        <v>850</v>
      </c>
      <c r="F84" s="15" t="s">
        <v>566</v>
      </c>
      <c r="G84" s="68">
        <v>1987</v>
      </c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>
        <v>223</v>
      </c>
      <c r="T84" s="68">
        <v>261</v>
      </c>
      <c r="U84" s="68">
        <v>270</v>
      </c>
      <c r="V84" s="68">
        <v>286</v>
      </c>
      <c r="W84" s="69">
        <v>309</v>
      </c>
      <c r="X84" s="69">
        <v>323</v>
      </c>
      <c r="Y84" s="69">
        <v>343</v>
      </c>
      <c r="Z84" s="69">
        <v>362</v>
      </c>
      <c r="AA84" s="68">
        <v>385</v>
      </c>
      <c r="AB84" s="68">
        <v>388</v>
      </c>
      <c r="AC84" s="68">
        <v>398</v>
      </c>
      <c r="AD84" s="68">
        <v>402</v>
      </c>
      <c r="AE84" s="68">
        <v>414</v>
      </c>
      <c r="AF84" s="68">
        <v>400</v>
      </c>
      <c r="AG84" s="70">
        <v>409</v>
      </c>
      <c r="AH84" s="68">
        <v>406</v>
      </c>
      <c r="AI84" s="68"/>
      <c r="AJ84" s="68"/>
      <c r="AK84" s="68">
        <v>406</v>
      </c>
      <c r="AL84" s="72" t="s">
        <v>168</v>
      </c>
      <c r="AM84" s="72" t="s">
        <v>168</v>
      </c>
      <c r="AN84" s="72" t="s">
        <v>174</v>
      </c>
      <c r="AO84" s="20" t="s">
        <v>658</v>
      </c>
      <c r="AP84" s="20" t="s">
        <v>675</v>
      </c>
      <c r="AQ84" s="16">
        <v>20956732</v>
      </c>
      <c r="AR84" s="16">
        <v>400</v>
      </c>
      <c r="AS84" s="15"/>
    </row>
    <row r="85" spans="1:45" ht="12.75">
      <c r="A85" s="24">
        <v>3726</v>
      </c>
      <c r="B85" s="25" t="s">
        <v>783</v>
      </c>
      <c r="C85" s="25" t="s">
        <v>783</v>
      </c>
      <c r="D85" s="15" t="s">
        <v>784</v>
      </c>
      <c r="E85" s="15" t="s">
        <v>784</v>
      </c>
      <c r="F85" s="15" t="s">
        <v>566</v>
      </c>
      <c r="G85" s="68">
        <v>1982</v>
      </c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>
        <v>212</v>
      </c>
      <c r="T85" s="68">
        <v>265</v>
      </c>
      <c r="U85" s="68">
        <v>316</v>
      </c>
      <c r="V85" s="68">
        <v>348</v>
      </c>
      <c r="W85" s="69">
        <v>305</v>
      </c>
      <c r="X85" s="69">
        <v>330</v>
      </c>
      <c r="Y85" s="69">
        <v>435</v>
      </c>
      <c r="Z85" s="69">
        <v>526</v>
      </c>
      <c r="AA85" s="68">
        <v>611</v>
      </c>
      <c r="AB85" s="68">
        <v>618</v>
      </c>
      <c r="AC85" s="68">
        <v>615</v>
      </c>
      <c r="AD85" s="68">
        <v>646</v>
      </c>
      <c r="AE85" s="68">
        <v>674</v>
      </c>
      <c r="AF85" s="68">
        <v>729</v>
      </c>
      <c r="AG85" s="70">
        <v>782</v>
      </c>
      <c r="AH85" s="68">
        <v>828</v>
      </c>
      <c r="AI85" s="68"/>
      <c r="AJ85" s="68"/>
      <c r="AK85" s="68">
        <v>828</v>
      </c>
      <c r="AL85" s="72" t="s">
        <v>174</v>
      </c>
      <c r="AM85" s="72" t="s">
        <v>174</v>
      </c>
      <c r="AN85" s="72" t="s">
        <v>174</v>
      </c>
      <c r="AO85" s="20" t="s">
        <v>671</v>
      </c>
      <c r="AP85" s="20" t="s">
        <v>659</v>
      </c>
      <c r="AQ85" s="16">
        <v>22396180</v>
      </c>
      <c r="AR85" s="16">
        <v>570</v>
      </c>
      <c r="AS85" s="15"/>
    </row>
    <row r="86" spans="1:45" ht="12.75">
      <c r="A86" s="24">
        <v>3767</v>
      </c>
      <c r="B86" s="25" t="s">
        <v>153</v>
      </c>
      <c r="C86" s="25" t="s">
        <v>153</v>
      </c>
      <c r="D86" s="15" t="s">
        <v>824</v>
      </c>
      <c r="E86" s="15" t="s">
        <v>824</v>
      </c>
      <c r="F86" s="15" t="s">
        <v>566</v>
      </c>
      <c r="G86" s="68">
        <v>1984</v>
      </c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>
        <v>220</v>
      </c>
      <c r="U86" s="68">
        <v>214</v>
      </c>
      <c r="V86" s="68">
        <v>227</v>
      </c>
      <c r="W86" s="69">
        <v>215</v>
      </c>
      <c r="X86" s="69">
        <v>230</v>
      </c>
      <c r="Y86" s="69">
        <v>215</v>
      </c>
      <c r="Z86" s="69">
        <v>230</v>
      </c>
      <c r="AA86" s="68">
        <v>244</v>
      </c>
      <c r="AB86" s="68">
        <v>221</v>
      </c>
      <c r="AC86" s="68">
        <v>231</v>
      </c>
      <c r="AD86" s="68">
        <v>248</v>
      </c>
      <c r="AE86" s="68">
        <v>282</v>
      </c>
      <c r="AF86" s="68">
        <v>264</v>
      </c>
      <c r="AG86" s="70">
        <v>278</v>
      </c>
      <c r="AH86" s="68">
        <v>335</v>
      </c>
      <c r="AI86" s="68"/>
      <c r="AJ86" s="68"/>
      <c r="AK86" s="68">
        <v>335</v>
      </c>
      <c r="AL86" s="72" t="s">
        <v>174</v>
      </c>
      <c r="AM86" s="72" t="s">
        <v>174</v>
      </c>
      <c r="AN86" s="72" t="s">
        <v>174</v>
      </c>
      <c r="AO86" s="20" t="s">
        <v>758</v>
      </c>
      <c r="AP86" s="20" t="s">
        <v>659</v>
      </c>
      <c r="AQ86" s="16">
        <v>21366533</v>
      </c>
      <c r="AR86" s="16">
        <v>590</v>
      </c>
      <c r="AS86" s="15"/>
    </row>
    <row r="87" spans="1:45" ht="12.75">
      <c r="A87" s="24">
        <v>3655</v>
      </c>
      <c r="B87" s="25" t="s">
        <v>761</v>
      </c>
      <c r="C87" s="25" t="s">
        <v>761</v>
      </c>
      <c r="D87" s="15" t="s">
        <v>640</v>
      </c>
      <c r="E87" s="15" t="s">
        <v>640</v>
      </c>
      <c r="F87" s="15" t="s">
        <v>566</v>
      </c>
      <c r="G87" s="68">
        <v>1981</v>
      </c>
      <c r="H87" s="68"/>
      <c r="I87" s="68"/>
      <c r="J87" s="68"/>
      <c r="K87" s="68"/>
      <c r="L87" s="68">
        <v>223</v>
      </c>
      <c r="M87" s="68">
        <v>242</v>
      </c>
      <c r="N87" s="68">
        <v>245</v>
      </c>
      <c r="O87" s="68">
        <v>292</v>
      </c>
      <c r="P87" s="68">
        <v>302</v>
      </c>
      <c r="Q87" s="68">
        <v>329</v>
      </c>
      <c r="R87" s="68">
        <v>360</v>
      </c>
      <c r="S87" s="68">
        <v>377</v>
      </c>
      <c r="T87" s="68">
        <v>412</v>
      </c>
      <c r="U87" s="68">
        <v>440</v>
      </c>
      <c r="V87" s="68">
        <v>517</v>
      </c>
      <c r="W87" s="69">
        <v>539</v>
      </c>
      <c r="X87" s="69">
        <v>599</v>
      </c>
      <c r="Y87" s="69">
        <v>639</v>
      </c>
      <c r="Z87" s="69">
        <v>666</v>
      </c>
      <c r="AA87" s="68">
        <v>721</v>
      </c>
      <c r="AB87" s="68">
        <v>754</v>
      </c>
      <c r="AC87" s="68">
        <v>769</v>
      </c>
      <c r="AD87" s="68">
        <v>806</v>
      </c>
      <c r="AE87" s="68">
        <v>829</v>
      </c>
      <c r="AF87" s="68">
        <v>852</v>
      </c>
      <c r="AG87" s="70">
        <v>886</v>
      </c>
      <c r="AH87" s="68">
        <v>912</v>
      </c>
      <c r="AI87" s="68"/>
      <c r="AJ87" s="68"/>
      <c r="AK87" s="68">
        <v>912</v>
      </c>
      <c r="AL87" s="72" t="s">
        <v>174</v>
      </c>
      <c r="AM87" s="72" t="s">
        <v>174</v>
      </c>
      <c r="AN87" s="72" t="s">
        <v>174</v>
      </c>
      <c r="AO87" s="20" t="s">
        <v>658</v>
      </c>
      <c r="AP87" s="20" t="s">
        <v>659</v>
      </c>
      <c r="AQ87" s="16">
        <v>20466519</v>
      </c>
      <c r="AR87" s="16">
        <v>360</v>
      </c>
      <c r="AS87" s="15"/>
    </row>
    <row r="88" spans="1:45" ht="12.75">
      <c r="A88" s="24">
        <v>3750.1</v>
      </c>
      <c r="B88" s="25" t="s">
        <v>804</v>
      </c>
      <c r="C88" s="25" t="s">
        <v>804</v>
      </c>
      <c r="D88" s="15" t="s">
        <v>805</v>
      </c>
      <c r="E88" s="15" t="s">
        <v>805</v>
      </c>
      <c r="F88" s="15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70"/>
      <c r="AH88" s="68"/>
      <c r="AI88" s="68"/>
      <c r="AJ88" s="68"/>
      <c r="AK88" s="68"/>
      <c r="AL88" s="72"/>
      <c r="AM88" s="72"/>
      <c r="AN88" s="72"/>
      <c r="AO88" s="15"/>
      <c r="AP88" s="15"/>
      <c r="AQ88" s="15"/>
      <c r="AR88" s="15"/>
      <c r="AS88" s="15"/>
    </row>
    <row r="89" spans="1:45" ht="12.75">
      <c r="A89" s="24">
        <v>3620</v>
      </c>
      <c r="B89" s="25" t="s">
        <v>731</v>
      </c>
      <c r="C89" s="25" t="s">
        <v>731</v>
      </c>
      <c r="D89" s="15" t="s">
        <v>732</v>
      </c>
      <c r="E89" s="15" t="s">
        <v>732</v>
      </c>
      <c r="F89" s="15" t="s">
        <v>566</v>
      </c>
      <c r="G89" s="68">
        <v>1977</v>
      </c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9">
        <v>67</v>
      </c>
      <c r="X89" s="69">
        <v>62</v>
      </c>
      <c r="Y89" s="69">
        <v>58</v>
      </c>
      <c r="Z89" s="69">
        <v>45</v>
      </c>
      <c r="AA89" s="68">
        <v>56</v>
      </c>
      <c r="AB89" s="68">
        <v>58</v>
      </c>
      <c r="AC89" s="68">
        <v>56</v>
      </c>
      <c r="AD89" s="68">
        <v>52</v>
      </c>
      <c r="AE89" s="68">
        <v>53</v>
      </c>
      <c r="AF89" s="68">
        <v>49</v>
      </c>
      <c r="AG89" s="70">
        <v>52</v>
      </c>
      <c r="AH89" s="68">
        <v>56</v>
      </c>
      <c r="AI89" s="68"/>
      <c r="AJ89" s="68"/>
      <c r="AK89" s="68">
        <v>56</v>
      </c>
      <c r="AL89" s="72" t="s">
        <v>174</v>
      </c>
      <c r="AM89" s="72" t="s">
        <v>174</v>
      </c>
      <c r="AN89" s="72" t="s">
        <v>174</v>
      </c>
      <c r="AO89" s="20" t="s">
        <v>658</v>
      </c>
      <c r="AP89" s="20" t="s">
        <v>665</v>
      </c>
      <c r="AQ89" s="16">
        <v>24316528</v>
      </c>
      <c r="AR89" s="16">
        <v>30</v>
      </c>
      <c r="AS89" s="15"/>
    </row>
    <row r="90" spans="1:45" ht="12.75">
      <c r="A90" s="24">
        <v>3787</v>
      </c>
      <c r="B90" s="25" t="s">
        <v>847</v>
      </c>
      <c r="C90" s="25" t="s">
        <v>847</v>
      </c>
      <c r="D90" s="15" t="s">
        <v>848</v>
      </c>
      <c r="E90" s="15" t="s">
        <v>848</v>
      </c>
      <c r="F90" s="15" t="s">
        <v>566</v>
      </c>
      <c r="G90" s="68">
        <v>1988</v>
      </c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>
        <v>139</v>
      </c>
      <c r="U90" s="68">
        <v>149</v>
      </c>
      <c r="V90" s="68">
        <v>140</v>
      </c>
      <c r="W90" s="69">
        <v>127</v>
      </c>
      <c r="X90" s="69">
        <v>125</v>
      </c>
      <c r="Y90" s="69">
        <v>104</v>
      </c>
      <c r="Z90" s="69">
        <v>105</v>
      </c>
      <c r="AA90" s="68">
        <v>137</v>
      </c>
      <c r="AB90" s="68">
        <v>334</v>
      </c>
      <c r="AC90" s="68">
        <v>492</v>
      </c>
      <c r="AD90" s="68">
        <v>556</v>
      </c>
      <c r="AE90" s="68">
        <v>600</v>
      </c>
      <c r="AF90" s="68">
        <v>623</v>
      </c>
      <c r="AG90" s="70">
        <v>655</v>
      </c>
      <c r="AH90" s="68">
        <v>710</v>
      </c>
      <c r="AI90" s="68"/>
      <c r="AJ90" s="68"/>
      <c r="AK90" s="68">
        <v>710</v>
      </c>
      <c r="AL90" s="72" t="s">
        <v>174</v>
      </c>
      <c r="AM90" s="72" t="s">
        <v>174</v>
      </c>
      <c r="AN90" s="72" t="s">
        <v>174</v>
      </c>
      <c r="AO90" s="20" t="s">
        <v>658</v>
      </c>
      <c r="AP90" s="20" t="s">
        <v>659</v>
      </c>
      <c r="AQ90" s="16">
        <v>20666524</v>
      </c>
      <c r="AR90" s="16">
        <v>420</v>
      </c>
      <c r="AS90" s="15"/>
    </row>
    <row r="91" spans="1:45" ht="12.75">
      <c r="A91" s="24">
        <v>3713</v>
      </c>
      <c r="B91" s="25" t="s">
        <v>771</v>
      </c>
      <c r="C91" s="25" t="s">
        <v>771</v>
      </c>
      <c r="D91" s="15" t="s">
        <v>772</v>
      </c>
      <c r="E91" s="15" t="s">
        <v>772</v>
      </c>
      <c r="F91" s="15" t="s">
        <v>566</v>
      </c>
      <c r="G91" s="68">
        <v>1982</v>
      </c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>
        <v>106</v>
      </c>
      <c r="U91" s="68">
        <v>122</v>
      </c>
      <c r="V91" s="68">
        <v>129</v>
      </c>
      <c r="W91" s="69">
        <v>131</v>
      </c>
      <c r="X91" s="69">
        <v>132</v>
      </c>
      <c r="Y91" s="69">
        <v>133</v>
      </c>
      <c r="Z91" s="69">
        <v>133</v>
      </c>
      <c r="AA91" s="68">
        <v>127</v>
      </c>
      <c r="AB91" s="68">
        <v>129</v>
      </c>
      <c r="AC91" s="68">
        <v>129</v>
      </c>
      <c r="AD91" s="68">
        <v>123</v>
      </c>
      <c r="AE91" s="68">
        <v>127</v>
      </c>
      <c r="AF91" s="68">
        <v>130</v>
      </c>
      <c r="AG91" s="70">
        <v>129</v>
      </c>
      <c r="AH91" s="68">
        <v>128</v>
      </c>
      <c r="AI91" s="68"/>
      <c r="AJ91" s="68"/>
      <c r="AK91" s="68">
        <v>128</v>
      </c>
      <c r="AL91" s="72" t="s">
        <v>174</v>
      </c>
      <c r="AM91" s="72" t="s">
        <v>174</v>
      </c>
      <c r="AN91" s="72" t="s">
        <v>174</v>
      </c>
      <c r="AO91" s="20" t="s">
        <v>658</v>
      </c>
      <c r="AP91" s="20" t="s">
        <v>668</v>
      </c>
      <c r="AQ91" s="16">
        <v>24436462</v>
      </c>
      <c r="AR91" s="16">
        <v>-200</v>
      </c>
      <c r="AS91" s="15"/>
    </row>
    <row r="92" spans="1:45" ht="12.75">
      <c r="A92" s="24">
        <v>3555</v>
      </c>
      <c r="B92" s="25" t="s">
        <v>666</v>
      </c>
      <c r="C92" s="25" t="s">
        <v>666</v>
      </c>
      <c r="D92" s="15" t="s">
        <v>667</v>
      </c>
      <c r="E92" s="15" t="s">
        <v>667</v>
      </c>
      <c r="F92" s="15" t="s">
        <v>566</v>
      </c>
      <c r="G92" s="68">
        <v>1976</v>
      </c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>
        <v>205</v>
      </c>
      <c r="U92" s="68">
        <v>201</v>
      </c>
      <c r="V92" s="68">
        <v>194</v>
      </c>
      <c r="W92" s="69">
        <v>139</v>
      </c>
      <c r="X92" s="69">
        <v>136</v>
      </c>
      <c r="Y92" s="69">
        <v>145</v>
      </c>
      <c r="Z92" s="69">
        <v>143</v>
      </c>
      <c r="AA92" s="68">
        <v>139</v>
      </c>
      <c r="AB92" s="68">
        <v>133</v>
      </c>
      <c r="AC92" s="68">
        <v>132</v>
      </c>
      <c r="AD92" s="68">
        <v>120</v>
      </c>
      <c r="AE92" s="68">
        <v>132</v>
      </c>
      <c r="AF92" s="68">
        <v>127</v>
      </c>
      <c r="AG92" s="70">
        <v>125</v>
      </c>
      <c r="AH92" s="68">
        <v>114</v>
      </c>
      <c r="AI92" s="68"/>
      <c r="AJ92" s="68"/>
      <c r="AK92" s="68">
        <v>114</v>
      </c>
      <c r="AL92" s="72" t="s">
        <v>174</v>
      </c>
      <c r="AM92" s="72" t="s">
        <v>174</v>
      </c>
      <c r="AN92" s="72" t="s">
        <v>174</v>
      </c>
      <c r="AO92" s="20" t="s">
        <v>658</v>
      </c>
      <c r="AP92" s="20" t="s">
        <v>668</v>
      </c>
      <c r="AQ92" s="16">
        <v>24226552</v>
      </c>
      <c r="AR92" s="16">
        <v>-220</v>
      </c>
      <c r="AS92" s="15"/>
    </row>
    <row r="93" spans="1:45" ht="12.75">
      <c r="A93" s="24">
        <v>3756</v>
      </c>
      <c r="B93" s="25" t="s">
        <v>812</v>
      </c>
      <c r="C93" s="25" t="s">
        <v>812</v>
      </c>
      <c r="D93" s="15" t="s">
        <v>813</v>
      </c>
      <c r="E93" s="15" t="s">
        <v>813</v>
      </c>
      <c r="F93" s="15" t="s">
        <v>566</v>
      </c>
      <c r="G93" s="68">
        <v>1983</v>
      </c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>
        <v>203</v>
      </c>
      <c r="S93" s="68">
        <v>234</v>
      </c>
      <c r="T93" s="68">
        <v>260</v>
      </c>
      <c r="U93" s="68">
        <v>269</v>
      </c>
      <c r="V93" s="68">
        <v>282</v>
      </c>
      <c r="W93" s="69">
        <v>359</v>
      </c>
      <c r="X93" s="69">
        <v>383</v>
      </c>
      <c r="Y93" s="69">
        <v>415</v>
      </c>
      <c r="Z93" s="69">
        <v>468</v>
      </c>
      <c r="AA93" s="68">
        <v>482</v>
      </c>
      <c r="AB93" s="68">
        <v>525</v>
      </c>
      <c r="AC93" s="68">
        <v>585</v>
      </c>
      <c r="AD93" s="68">
        <v>643</v>
      </c>
      <c r="AE93" s="68">
        <v>663</v>
      </c>
      <c r="AF93" s="68">
        <v>700</v>
      </c>
      <c r="AG93" s="70">
        <v>737</v>
      </c>
      <c r="AH93" s="68">
        <v>754</v>
      </c>
      <c r="AI93" s="68"/>
      <c r="AJ93" s="68"/>
      <c r="AK93" s="68">
        <v>754</v>
      </c>
      <c r="AL93" s="72" t="s">
        <v>174</v>
      </c>
      <c r="AM93" s="72" t="s">
        <v>174</v>
      </c>
      <c r="AN93" s="72" t="s">
        <v>174</v>
      </c>
      <c r="AO93" s="20" t="s">
        <v>664</v>
      </c>
      <c r="AP93" s="20" t="s">
        <v>659</v>
      </c>
      <c r="AQ93" s="16">
        <v>21055890</v>
      </c>
      <c r="AR93" s="16">
        <v>800</v>
      </c>
      <c r="AS93" s="15"/>
    </row>
    <row r="94" spans="1:45" ht="12.75">
      <c r="A94" s="24">
        <v>3567</v>
      </c>
      <c r="B94" s="25" t="s">
        <v>683</v>
      </c>
      <c r="C94" s="25" t="s">
        <v>683</v>
      </c>
      <c r="D94" s="15" t="s">
        <v>684</v>
      </c>
      <c r="E94" s="15" t="s">
        <v>684</v>
      </c>
      <c r="F94" s="15" t="s">
        <v>566</v>
      </c>
      <c r="G94" s="68">
        <v>1977</v>
      </c>
      <c r="H94" s="68"/>
      <c r="I94" s="68"/>
      <c r="J94" s="68"/>
      <c r="K94" s="68"/>
      <c r="L94" s="68">
        <v>236</v>
      </c>
      <c r="M94" s="68">
        <v>256</v>
      </c>
      <c r="N94" s="68">
        <v>278</v>
      </c>
      <c r="O94" s="68">
        <v>296</v>
      </c>
      <c r="P94" s="68">
        <v>298</v>
      </c>
      <c r="Q94" s="68">
        <v>312</v>
      </c>
      <c r="R94" s="68">
        <v>319</v>
      </c>
      <c r="S94" s="68">
        <v>325</v>
      </c>
      <c r="T94" s="68">
        <v>326</v>
      </c>
      <c r="U94" s="68">
        <v>329</v>
      </c>
      <c r="V94" s="68">
        <v>340</v>
      </c>
      <c r="W94" s="69">
        <v>305</v>
      </c>
      <c r="X94" s="69">
        <v>325</v>
      </c>
      <c r="Y94" s="69">
        <v>339</v>
      </c>
      <c r="Z94" s="69">
        <v>377</v>
      </c>
      <c r="AA94" s="68">
        <v>410</v>
      </c>
      <c r="AB94" s="68">
        <v>425</v>
      </c>
      <c r="AC94" s="68">
        <v>439</v>
      </c>
      <c r="AD94" s="68">
        <v>441</v>
      </c>
      <c r="AE94" s="68">
        <v>443</v>
      </c>
      <c r="AF94" s="68">
        <v>447</v>
      </c>
      <c r="AG94" s="70">
        <v>429</v>
      </c>
      <c r="AH94" s="68">
        <v>474</v>
      </c>
      <c r="AI94" s="68"/>
      <c r="AJ94" s="68"/>
      <c r="AK94" s="68">
        <v>474</v>
      </c>
      <c r="AL94" s="72" t="s">
        <v>168</v>
      </c>
      <c r="AM94" s="72" t="s">
        <v>168</v>
      </c>
      <c r="AN94" s="72" t="s">
        <v>174</v>
      </c>
      <c r="AO94" s="20" t="s">
        <v>658</v>
      </c>
      <c r="AP94" s="20" t="s">
        <v>668</v>
      </c>
      <c r="AQ94" s="16">
        <v>20506834</v>
      </c>
      <c r="AR94" s="16">
        <v>-245</v>
      </c>
      <c r="AS94" s="15"/>
    </row>
    <row r="95" spans="1:45" ht="12.75">
      <c r="A95" s="24">
        <v>3652.1</v>
      </c>
      <c r="B95" s="25" t="s">
        <v>853</v>
      </c>
      <c r="C95" s="25" t="s">
        <v>853</v>
      </c>
      <c r="D95" s="15" t="s">
        <v>854</v>
      </c>
      <c r="E95" s="15" t="s">
        <v>854</v>
      </c>
      <c r="F95" s="15" t="s">
        <v>566</v>
      </c>
      <c r="G95" s="68">
        <v>1989</v>
      </c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9">
        <v>351</v>
      </c>
      <c r="X95" s="69">
        <v>476</v>
      </c>
      <c r="Y95" s="69">
        <v>516</v>
      </c>
      <c r="Z95" s="69">
        <v>623</v>
      </c>
      <c r="AA95" s="68">
        <v>686</v>
      </c>
      <c r="AB95" s="68">
        <v>763</v>
      </c>
      <c r="AC95" s="68">
        <v>810</v>
      </c>
      <c r="AD95" s="68">
        <v>870</v>
      </c>
      <c r="AE95" s="68"/>
      <c r="AF95" s="68"/>
      <c r="AG95" s="70"/>
      <c r="AH95" s="68"/>
      <c r="AI95" s="68"/>
      <c r="AJ95" s="68"/>
      <c r="AK95" s="68"/>
      <c r="AL95" s="72" t="s">
        <v>168</v>
      </c>
      <c r="AM95" s="72" t="s">
        <v>174</v>
      </c>
      <c r="AN95" s="72" t="s">
        <v>174</v>
      </c>
      <c r="AO95" s="20" t="s">
        <v>658</v>
      </c>
      <c r="AP95" s="20" t="s">
        <v>675</v>
      </c>
      <c r="AQ95" s="16"/>
      <c r="AR95" s="16"/>
      <c r="AS95" s="15" t="s">
        <v>1160</v>
      </c>
    </row>
    <row r="96" spans="1:45" ht="12.75">
      <c r="A96" s="24">
        <v>3658</v>
      </c>
      <c r="B96" s="25" t="s">
        <v>138</v>
      </c>
      <c r="C96" s="25" t="s">
        <v>138</v>
      </c>
      <c r="D96" s="15" t="s">
        <v>574</v>
      </c>
      <c r="E96" s="15" t="s">
        <v>574</v>
      </c>
      <c r="F96" s="15" t="s">
        <v>566</v>
      </c>
      <c r="G96" s="68">
        <v>1981</v>
      </c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>
        <v>213</v>
      </c>
      <c r="U96" s="68">
        <v>230</v>
      </c>
      <c r="V96" s="68">
        <v>253</v>
      </c>
      <c r="W96" s="69">
        <v>242</v>
      </c>
      <c r="X96" s="69">
        <v>260</v>
      </c>
      <c r="Y96" s="69">
        <v>268</v>
      </c>
      <c r="Z96" s="69">
        <v>287</v>
      </c>
      <c r="AA96" s="68">
        <v>302</v>
      </c>
      <c r="AB96" s="68">
        <v>307</v>
      </c>
      <c r="AC96" s="68">
        <v>320</v>
      </c>
      <c r="AD96" s="68">
        <v>349</v>
      </c>
      <c r="AE96" s="68">
        <v>350</v>
      </c>
      <c r="AF96" s="68">
        <v>373</v>
      </c>
      <c r="AG96" s="70">
        <v>406</v>
      </c>
      <c r="AH96" s="68">
        <v>438</v>
      </c>
      <c r="AI96" s="68"/>
      <c r="AJ96" s="68"/>
      <c r="AK96" s="68">
        <v>438</v>
      </c>
      <c r="AL96" s="72" t="s">
        <v>174</v>
      </c>
      <c r="AM96" s="72" t="s">
        <v>174</v>
      </c>
      <c r="AN96" s="72" t="s">
        <v>174</v>
      </c>
      <c r="AO96" s="20" t="s">
        <v>664</v>
      </c>
      <c r="AP96" s="20" t="s">
        <v>659</v>
      </c>
      <c r="AQ96" s="16">
        <v>21686564</v>
      </c>
      <c r="AR96" s="16">
        <v>720</v>
      </c>
      <c r="AS96" s="15"/>
    </row>
    <row r="97" spans="1:45" ht="12.75">
      <c r="A97" s="24">
        <v>3765</v>
      </c>
      <c r="B97" s="25" t="s">
        <v>151</v>
      </c>
      <c r="C97" s="25" t="s">
        <v>151</v>
      </c>
      <c r="D97" s="15" t="s">
        <v>307</v>
      </c>
      <c r="E97" s="15" t="s">
        <v>307</v>
      </c>
      <c r="F97" s="15" t="s">
        <v>566</v>
      </c>
      <c r="G97" s="68">
        <v>1984</v>
      </c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>
        <v>205</v>
      </c>
      <c r="S97" s="68">
        <v>370</v>
      </c>
      <c r="T97" s="68">
        <v>505</v>
      </c>
      <c r="U97" s="68">
        <v>647</v>
      </c>
      <c r="V97" s="68">
        <v>759</v>
      </c>
      <c r="W97" s="69">
        <v>959</v>
      </c>
      <c r="X97" s="69">
        <v>1230</v>
      </c>
      <c r="Y97" s="69">
        <v>1520</v>
      </c>
      <c r="Z97" s="69">
        <v>1730</v>
      </c>
      <c r="AA97" s="68">
        <v>1900</v>
      </c>
      <c r="AB97" s="68">
        <v>1830</v>
      </c>
      <c r="AC97" s="68">
        <v>1960</v>
      </c>
      <c r="AD97" s="68">
        <v>2058</v>
      </c>
      <c r="AE97" s="68">
        <v>2308</v>
      </c>
      <c r="AF97" s="68">
        <v>2420</v>
      </c>
      <c r="AG97" s="70">
        <v>2530</v>
      </c>
      <c r="AH97" s="68">
        <v>2625</v>
      </c>
      <c r="AI97" s="68">
        <v>2700</v>
      </c>
      <c r="AJ97" s="68">
        <v>2800</v>
      </c>
      <c r="AK97" s="68">
        <v>2800</v>
      </c>
      <c r="AL97" s="72" t="s">
        <v>174</v>
      </c>
      <c r="AM97" s="72" t="s">
        <v>174</v>
      </c>
      <c r="AN97" s="72" t="s">
        <v>174</v>
      </c>
      <c r="AO97" s="20" t="s">
        <v>671</v>
      </c>
      <c r="AP97" s="20" t="s">
        <v>659</v>
      </c>
      <c r="AQ97" s="16">
        <v>22526643</v>
      </c>
      <c r="AR97" s="16">
        <v>710</v>
      </c>
      <c r="AS97" s="15"/>
    </row>
    <row r="98" spans="1:45" ht="12.75">
      <c r="A98" s="24">
        <v>3727</v>
      </c>
      <c r="B98" s="25" t="s">
        <v>785</v>
      </c>
      <c r="C98" s="25" t="s">
        <v>785</v>
      </c>
      <c r="D98" s="15" t="s">
        <v>786</v>
      </c>
      <c r="E98" s="15" t="s">
        <v>786</v>
      </c>
      <c r="F98" s="15" t="s">
        <v>566</v>
      </c>
      <c r="G98" s="68">
        <v>1982</v>
      </c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>
        <v>234</v>
      </c>
      <c r="S98" s="68">
        <v>268</v>
      </c>
      <c r="T98" s="68">
        <v>315</v>
      </c>
      <c r="U98" s="68">
        <v>313</v>
      </c>
      <c r="V98" s="68">
        <v>353</v>
      </c>
      <c r="W98" s="69">
        <v>308</v>
      </c>
      <c r="X98" s="69">
        <v>339</v>
      </c>
      <c r="Y98" s="69">
        <v>350</v>
      </c>
      <c r="Z98" s="69">
        <v>355</v>
      </c>
      <c r="AA98" s="68">
        <v>391</v>
      </c>
      <c r="AB98" s="68">
        <v>408</v>
      </c>
      <c r="AC98" s="68">
        <v>414</v>
      </c>
      <c r="AD98" s="68">
        <v>424</v>
      </c>
      <c r="AE98" s="68">
        <v>429</v>
      </c>
      <c r="AF98" s="68">
        <v>684</v>
      </c>
      <c r="AG98" s="70">
        <v>723</v>
      </c>
      <c r="AH98" s="68">
        <v>772</v>
      </c>
      <c r="AI98" s="68"/>
      <c r="AJ98" s="68"/>
      <c r="AK98" s="68">
        <v>772</v>
      </c>
      <c r="AL98" s="72" t="s">
        <v>168</v>
      </c>
      <c r="AM98" s="72" t="s">
        <v>174</v>
      </c>
      <c r="AN98" s="72" t="s">
        <v>174</v>
      </c>
      <c r="AO98" s="20" t="s">
        <v>658</v>
      </c>
      <c r="AP98" s="20" t="s">
        <v>659</v>
      </c>
      <c r="AQ98" s="16">
        <v>20646646</v>
      </c>
      <c r="AR98" s="16">
        <v>360</v>
      </c>
      <c r="AS98" s="15"/>
    </row>
    <row r="99" spans="1:45" ht="12.75">
      <c r="A99" s="24">
        <v>3715</v>
      </c>
      <c r="B99" s="25" t="s">
        <v>773</v>
      </c>
      <c r="C99" s="25" t="s">
        <v>773</v>
      </c>
      <c r="D99" s="15" t="s">
        <v>774</v>
      </c>
      <c r="E99" s="15" t="s">
        <v>774</v>
      </c>
      <c r="F99" s="15" t="s">
        <v>566</v>
      </c>
      <c r="G99" s="68">
        <v>1982</v>
      </c>
      <c r="H99" s="68"/>
      <c r="I99" s="68"/>
      <c r="J99" s="68"/>
      <c r="K99" s="68"/>
      <c r="L99" s="68"/>
      <c r="M99" s="68"/>
      <c r="N99" s="68"/>
      <c r="O99" s="68"/>
      <c r="P99" s="68"/>
      <c r="Q99" s="68">
        <v>224</v>
      </c>
      <c r="R99" s="68">
        <v>330</v>
      </c>
      <c r="S99" s="68">
        <v>381</v>
      </c>
      <c r="T99" s="68">
        <v>396</v>
      </c>
      <c r="U99" s="68">
        <v>472</v>
      </c>
      <c r="V99" s="68">
        <v>523</v>
      </c>
      <c r="W99" s="69">
        <v>561</v>
      </c>
      <c r="X99" s="69">
        <v>587</v>
      </c>
      <c r="Y99" s="69">
        <v>627</v>
      </c>
      <c r="Z99" s="69">
        <v>672</v>
      </c>
      <c r="AA99" s="68">
        <v>698</v>
      </c>
      <c r="AB99" s="68">
        <v>706</v>
      </c>
      <c r="AC99" s="68">
        <v>721</v>
      </c>
      <c r="AD99" s="68">
        <v>726</v>
      </c>
      <c r="AE99" s="68">
        <v>739</v>
      </c>
      <c r="AF99" s="68">
        <v>762</v>
      </c>
      <c r="AG99" s="70">
        <v>808</v>
      </c>
      <c r="AH99" s="68">
        <v>854</v>
      </c>
      <c r="AI99" s="68"/>
      <c r="AJ99" s="68"/>
      <c r="AK99" s="68">
        <v>854</v>
      </c>
      <c r="AL99" s="72" t="s">
        <v>168</v>
      </c>
      <c r="AM99" s="72" t="s">
        <v>174</v>
      </c>
      <c r="AN99" s="72" t="s">
        <v>174</v>
      </c>
      <c r="AO99" s="20" t="s">
        <v>658</v>
      </c>
      <c r="AP99" s="20" t="s">
        <v>659</v>
      </c>
      <c r="AQ99" s="16">
        <v>22806374</v>
      </c>
      <c r="AR99" s="16">
        <v>590</v>
      </c>
      <c r="AS99" s="15"/>
    </row>
    <row r="100" spans="1:45" ht="12.75">
      <c r="A100" s="24">
        <v>3660</v>
      </c>
      <c r="B100" s="25" t="s">
        <v>765</v>
      </c>
      <c r="C100" s="25" t="s">
        <v>765</v>
      </c>
      <c r="D100" s="15" t="s">
        <v>766</v>
      </c>
      <c r="E100" s="15" t="s">
        <v>766</v>
      </c>
      <c r="F100" s="15" t="s">
        <v>566</v>
      </c>
      <c r="G100" s="68">
        <v>1983</v>
      </c>
      <c r="H100" s="68"/>
      <c r="I100" s="68"/>
      <c r="J100" s="68"/>
      <c r="K100" s="68"/>
      <c r="L100" s="68">
        <v>1510</v>
      </c>
      <c r="M100" s="68">
        <v>1730</v>
      </c>
      <c r="N100" s="68">
        <v>1960</v>
      </c>
      <c r="O100" s="68">
        <v>2280</v>
      </c>
      <c r="P100" s="68">
        <v>2480</v>
      </c>
      <c r="Q100" s="68">
        <v>2590</v>
      </c>
      <c r="R100" s="68">
        <v>2900</v>
      </c>
      <c r="S100" s="68">
        <v>3150</v>
      </c>
      <c r="T100" s="68">
        <v>3240</v>
      </c>
      <c r="U100" s="68">
        <v>3360</v>
      </c>
      <c r="V100" s="68">
        <v>3500</v>
      </c>
      <c r="W100" s="69">
        <v>3110</v>
      </c>
      <c r="X100" s="69">
        <v>3260</v>
      </c>
      <c r="Y100" s="69">
        <v>3290</v>
      </c>
      <c r="Z100" s="69">
        <v>3150</v>
      </c>
      <c r="AA100" s="68">
        <v>3040</v>
      </c>
      <c r="AB100" s="68">
        <v>2700</v>
      </c>
      <c r="AC100" s="68">
        <v>2350</v>
      </c>
      <c r="AD100" s="68">
        <v>2455</v>
      </c>
      <c r="AE100" s="68">
        <v>2585</v>
      </c>
      <c r="AF100" s="68">
        <v>2583</v>
      </c>
      <c r="AG100" s="70">
        <v>2678</v>
      </c>
      <c r="AH100" s="68">
        <v>2775</v>
      </c>
      <c r="AI100" s="68">
        <v>2900</v>
      </c>
      <c r="AJ100" s="68">
        <v>2900</v>
      </c>
      <c r="AK100" s="68">
        <v>2900</v>
      </c>
      <c r="AL100" s="72" t="s">
        <v>168</v>
      </c>
      <c r="AM100" s="72" t="s">
        <v>168</v>
      </c>
      <c r="AN100" s="72" t="s">
        <v>174</v>
      </c>
      <c r="AO100" s="20" t="s">
        <v>758</v>
      </c>
      <c r="AP100" s="20" t="s">
        <v>675</v>
      </c>
      <c r="AQ100" s="16">
        <v>21306744</v>
      </c>
      <c r="AR100" s="16">
        <v>400</v>
      </c>
      <c r="AS100" s="15"/>
    </row>
    <row r="101" spans="1:45" ht="12.75">
      <c r="A101" s="24">
        <v>3712</v>
      </c>
      <c r="B101" s="25" t="s">
        <v>769</v>
      </c>
      <c r="C101" s="25" t="s">
        <v>769</v>
      </c>
      <c r="D101" s="15" t="s">
        <v>770</v>
      </c>
      <c r="E101" s="15" t="s">
        <v>770</v>
      </c>
      <c r="F101" s="15" t="s">
        <v>566</v>
      </c>
      <c r="G101" s="68">
        <v>1981</v>
      </c>
      <c r="H101" s="68"/>
      <c r="I101" s="68"/>
      <c r="J101" s="68"/>
      <c r="K101" s="68"/>
      <c r="L101" s="68"/>
      <c r="M101" s="68"/>
      <c r="N101" s="68"/>
      <c r="O101" s="68"/>
      <c r="P101" s="68"/>
      <c r="Q101" s="68">
        <v>277</v>
      </c>
      <c r="R101" s="68">
        <v>321</v>
      </c>
      <c r="S101" s="68">
        <v>338</v>
      </c>
      <c r="T101" s="68">
        <v>339</v>
      </c>
      <c r="U101" s="68">
        <v>345</v>
      </c>
      <c r="V101" s="68">
        <v>333</v>
      </c>
      <c r="W101" s="69">
        <v>396</v>
      </c>
      <c r="X101" s="69">
        <v>424</v>
      </c>
      <c r="Y101" s="69">
        <v>449</v>
      </c>
      <c r="Z101" s="69">
        <v>504</v>
      </c>
      <c r="AA101" s="68">
        <v>500</v>
      </c>
      <c r="AB101" s="68">
        <v>498</v>
      </c>
      <c r="AC101" s="68">
        <v>492</v>
      </c>
      <c r="AD101" s="68">
        <v>473</v>
      </c>
      <c r="AE101" s="68">
        <v>468</v>
      </c>
      <c r="AF101" s="68">
        <v>538</v>
      </c>
      <c r="AG101" s="70">
        <v>571</v>
      </c>
      <c r="AH101" s="68">
        <v>569</v>
      </c>
      <c r="AI101" s="68"/>
      <c r="AJ101" s="68"/>
      <c r="AK101" s="68">
        <v>569</v>
      </c>
      <c r="AL101" s="72" t="s">
        <v>174</v>
      </c>
      <c r="AM101" s="72" t="s">
        <v>174</v>
      </c>
      <c r="AN101" s="72" t="s">
        <v>174</v>
      </c>
      <c r="AO101" s="20" t="s">
        <v>664</v>
      </c>
      <c r="AP101" s="20" t="s">
        <v>659</v>
      </c>
      <c r="AQ101" s="16">
        <v>21226879</v>
      </c>
      <c r="AR101" s="16">
        <v>300</v>
      </c>
      <c r="AS101" s="15"/>
    </row>
    <row r="102" spans="1:45" ht="12.75">
      <c r="A102" s="24">
        <v>3617</v>
      </c>
      <c r="B102" s="25" t="s">
        <v>127</v>
      </c>
      <c r="C102" s="25" t="s">
        <v>127</v>
      </c>
      <c r="D102" s="15" t="s">
        <v>403</v>
      </c>
      <c r="E102" s="15" t="s">
        <v>403</v>
      </c>
      <c r="F102" s="15" t="s">
        <v>566</v>
      </c>
      <c r="G102" s="68">
        <v>1975</v>
      </c>
      <c r="H102" s="68"/>
      <c r="I102" s="68"/>
      <c r="J102" s="68">
        <v>475</v>
      </c>
      <c r="K102" s="68"/>
      <c r="L102" s="68">
        <v>660</v>
      </c>
      <c r="M102" s="68">
        <v>770</v>
      </c>
      <c r="N102" s="68">
        <v>791</v>
      </c>
      <c r="O102" s="68">
        <v>817</v>
      </c>
      <c r="P102" s="68">
        <v>846</v>
      </c>
      <c r="Q102" s="68">
        <v>936</v>
      </c>
      <c r="R102" s="68">
        <v>1020</v>
      </c>
      <c r="S102" s="68">
        <v>1160</v>
      </c>
      <c r="T102" s="68">
        <v>1210</v>
      </c>
      <c r="U102" s="68">
        <v>1270</v>
      </c>
      <c r="V102" s="68">
        <v>1330</v>
      </c>
      <c r="W102" s="69">
        <v>1310</v>
      </c>
      <c r="X102" s="69">
        <v>1420</v>
      </c>
      <c r="Y102" s="69">
        <v>1800</v>
      </c>
      <c r="Z102" s="69">
        <v>1870</v>
      </c>
      <c r="AA102" s="68">
        <v>1880</v>
      </c>
      <c r="AB102" s="68">
        <v>2020</v>
      </c>
      <c r="AC102" s="68">
        <v>2060</v>
      </c>
      <c r="AD102" s="68">
        <v>2214</v>
      </c>
      <c r="AE102" s="68">
        <v>2264</v>
      </c>
      <c r="AF102" s="68">
        <v>2384</v>
      </c>
      <c r="AG102" s="70">
        <v>2531</v>
      </c>
      <c r="AH102" s="68">
        <v>2664</v>
      </c>
      <c r="AI102" s="68">
        <v>2700</v>
      </c>
      <c r="AJ102" s="68">
        <v>2700</v>
      </c>
      <c r="AK102" s="68">
        <v>2700</v>
      </c>
      <c r="AL102" s="72" t="s">
        <v>174</v>
      </c>
      <c r="AM102" s="72" t="s">
        <v>174</v>
      </c>
      <c r="AN102" s="72" t="s">
        <v>174</v>
      </c>
      <c r="AO102" s="20" t="s">
        <v>664</v>
      </c>
      <c r="AP102" s="20" t="s">
        <v>659</v>
      </c>
      <c r="AQ102" s="16">
        <v>22466515</v>
      </c>
      <c r="AR102" s="16">
        <v>500</v>
      </c>
      <c r="AS102" s="15"/>
    </row>
    <row r="103" spans="1:45" ht="12.75">
      <c r="A103" s="24">
        <v>3778</v>
      </c>
      <c r="B103" s="25" t="s">
        <v>832</v>
      </c>
      <c r="C103" s="25" t="s">
        <v>832</v>
      </c>
      <c r="D103" s="15" t="s">
        <v>833</v>
      </c>
      <c r="E103" s="15" t="s">
        <v>833</v>
      </c>
      <c r="F103" s="15" t="s">
        <v>566</v>
      </c>
      <c r="G103" s="68">
        <v>1985</v>
      </c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>
        <v>217</v>
      </c>
      <c r="U103" s="68">
        <v>237</v>
      </c>
      <c r="V103" s="68">
        <v>269</v>
      </c>
      <c r="W103" s="69">
        <v>350</v>
      </c>
      <c r="X103" s="69">
        <v>428</v>
      </c>
      <c r="Y103" s="69">
        <v>464</v>
      </c>
      <c r="Z103" s="69">
        <v>500</v>
      </c>
      <c r="AA103" s="68">
        <v>525</v>
      </c>
      <c r="AB103" s="68">
        <v>575</v>
      </c>
      <c r="AC103" s="68">
        <v>606</v>
      </c>
      <c r="AD103" s="68">
        <v>617</v>
      </c>
      <c r="AE103" s="68">
        <v>627</v>
      </c>
      <c r="AF103" s="68">
        <v>642</v>
      </c>
      <c r="AG103" s="70">
        <v>679</v>
      </c>
      <c r="AH103" s="68">
        <v>704</v>
      </c>
      <c r="AI103" s="68"/>
      <c r="AJ103" s="68"/>
      <c r="AK103" s="68">
        <v>704</v>
      </c>
      <c r="AL103" s="72" t="s">
        <v>168</v>
      </c>
      <c r="AM103" s="72" t="s">
        <v>168</v>
      </c>
      <c r="AN103" s="72" t="s">
        <v>168</v>
      </c>
      <c r="AO103" s="20" t="s">
        <v>671</v>
      </c>
      <c r="AP103" s="20" t="s">
        <v>675</v>
      </c>
      <c r="AQ103" s="16">
        <v>20476696</v>
      </c>
      <c r="AR103" s="16">
        <v>200</v>
      </c>
      <c r="AS103" s="15"/>
    </row>
    <row r="104" spans="1:45" ht="12.75">
      <c r="A104" s="24">
        <v>3748</v>
      </c>
      <c r="B104" s="25" t="s">
        <v>147</v>
      </c>
      <c r="C104" s="25" t="s">
        <v>147</v>
      </c>
      <c r="D104" s="15" t="s">
        <v>438</v>
      </c>
      <c r="E104" s="15" t="s">
        <v>438</v>
      </c>
      <c r="F104" s="15" t="s">
        <v>566</v>
      </c>
      <c r="G104" s="68">
        <v>1983</v>
      </c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>
        <v>216</v>
      </c>
      <c r="T104" s="68">
        <v>216</v>
      </c>
      <c r="U104" s="68">
        <v>230</v>
      </c>
      <c r="V104" s="68">
        <v>315</v>
      </c>
      <c r="W104" s="69">
        <v>432</v>
      </c>
      <c r="X104" s="69">
        <v>484</v>
      </c>
      <c r="Y104" s="69">
        <v>507</v>
      </c>
      <c r="Z104" s="69">
        <v>553</v>
      </c>
      <c r="AA104" s="68">
        <v>560</v>
      </c>
      <c r="AB104" s="68">
        <v>571</v>
      </c>
      <c r="AC104" s="68">
        <v>619</v>
      </c>
      <c r="AD104" s="68">
        <v>698</v>
      </c>
      <c r="AE104" s="68">
        <v>692</v>
      </c>
      <c r="AF104" s="68">
        <v>747</v>
      </c>
      <c r="AG104" s="70">
        <v>752</v>
      </c>
      <c r="AH104" s="68">
        <v>763</v>
      </c>
      <c r="AI104" s="68"/>
      <c r="AJ104" s="68"/>
      <c r="AK104" s="68">
        <v>763</v>
      </c>
      <c r="AL104" s="72" t="s">
        <v>174</v>
      </c>
      <c r="AM104" s="72" t="s">
        <v>174</v>
      </c>
      <c r="AN104" s="72" t="s">
        <v>174</v>
      </c>
      <c r="AO104" s="20" t="s">
        <v>664</v>
      </c>
      <c r="AP104" s="20" t="s">
        <v>659</v>
      </c>
      <c r="AQ104" s="16">
        <v>20255939</v>
      </c>
      <c r="AR104" s="16">
        <v>710</v>
      </c>
      <c r="AS104" s="15"/>
    </row>
    <row r="105" spans="1:45" ht="12.75">
      <c r="A105" s="24">
        <v>3768</v>
      </c>
      <c r="B105" s="25" t="s">
        <v>825</v>
      </c>
      <c r="C105" s="25" t="s">
        <v>825</v>
      </c>
      <c r="D105" s="15" t="s">
        <v>826</v>
      </c>
      <c r="E105" s="15" t="s">
        <v>827</v>
      </c>
      <c r="F105" s="15" t="s">
        <v>566</v>
      </c>
      <c r="G105" s="68">
        <v>1984</v>
      </c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>
        <v>265</v>
      </c>
      <c r="S105" s="68">
        <v>323</v>
      </c>
      <c r="T105" s="68">
        <v>342</v>
      </c>
      <c r="U105" s="68">
        <v>421</v>
      </c>
      <c r="V105" s="68">
        <v>498</v>
      </c>
      <c r="W105" s="69">
        <v>633</v>
      </c>
      <c r="X105" s="69">
        <v>710</v>
      </c>
      <c r="Y105" s="69">
        <v>747</v>
      </c>
      <c r="Z105" s="69">
        <v>834</v>
      </c>
      <c r="AA105" s="68">
        <v>885</v>
      </c>
      <c r="AB105" s="68">
        <v>899</v>
      </c>
      <c r="AC105" s="68">
        <v>1010</v>
      </c>
      <c r="AD105" s="68">
        <v>1088</v>
      </c>
      <c r="AE105" s="68">
        <v>1219</v>
      </c>
      <c r="AF105" s="68">
        <v>1113</v>
      </c>
      <c r="AG105" s="70">
        <v>1116</v>
      </c>
      <c r="AH105" s="68">
        <v>1168</v>
      </c>
      <c r="AI105" s="68">
        <v>1200</v>
      </c>
      <c r="AJ105" s="68"/>
      <c r="AK105" s="68">
        <v>1200</v>
      </c>
      <c r="AL105" s="72" t="s">
        <v>168</v>
      </c>
      <c r="AM105" s="72" t="s">
        <v>174</v>
      </c>
      <c r="AN105" s="72" t="s">
        <v>174</v>
      </c>
      <c r="AO105" s="20" t="s">
        <v>664</v>
      </c>
      <c r="AP105" s="20" t="s">
        <v>659</v>
      </c>
      <c r="AQ105" s="16">
        <v>20506632</v>
      </c>
      <c r="AR105" s="16">
        <v>380</v>
      </c>
      <c r="AS105" s="15"/>
    </row>
    <row r="106" spans="1:45" ht="12.75">
      <c r="A106" s="24">
        <v>3723</v>
      </c>
      <c r="B106" s="25" t="s">
        <v>142</v>
      </c>
      <c r="C106" s="25" t="s">
        <v>142</v>
      </c>
      <c r="D106" s="15" t="s">
        <v>591</v>
      </c>
      <c r="E106" s="15" t="s">
        <v>591</v>
      </c>
      <c r="F106" s="15" t="s">
        <v>566</v>
      </c>
      <c r="G106" s="68">
        <v>1982</v>
      </c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>
        <v>104</v>
      </c>
      <c r="U106" s="68">
        <v>98</v>
      </c>
      <c r="V106" s="68">
        <v>121</v>
      </c>
      <c r="W106" s="69">
        <v>238</v>
      </c>
      <c r="X106" s="69">
        <v>256</v>
      </c>
      <c r="Y106" s="69">
        <v>267</v>
      </c>
      <c r="Z106" s="69">
        <v>266</v>
      </c>
      <c r="AA106" s="68">
        <v>304</v>
      </c>
      <c r="AB106" s="68">
        <v>339</v>
      </c>
      <c r="AC106" s="68">
        <v>355</v>
      </c>
      <c r="AD106" s="68">
        <v>376</v>
      </c>
      <c r="AE106" s="68">
        <v>377</v>
      </c>
      <c r="AF106" s="68">
        <v>375</v>
      </c>
      <c r="AG106" s="70">
        <v>392</v>
      </c>
      <c r="AH106" s="68">
        <v>396</v>
      </c>
      <c r="AI106" s="68"/>
      <c r="AJ106" s="68"/>
      <c r="AK106" s="68">
        <v>396</v>
      </c>
      <c r="AL106" s="72" t="s">
        <v>174</v>
      </c>
      <c r="AM106" s="72" t="s">
        <v>174</v>
      </c>
      <c r="AN106" s="72" t="s">
        <v>174</v>
      </c>
      <c r="AO106" s="20" t="s">
        <v>664</v>
      </c>
      <c r="AP106" s="20" t="s">
        <v>659</v>
      </c>
      <c r="AQ106" s="16">
        <v>21615998</v>
      </c>
      <c r="AR106" s="16">
        <v>740</v>
      </c>
      <c r="AS106" s="15"/>
    </row>
    <row r="107" spans="1:45" ht="12.75">
      <c r="A107" s="24">
        <v>3659</v>
      </c>
      <c r="B107" s="25" t="s">
        <v>139</v>
      </c>
      <c r="C107" s="25" t="s">
        <v>139</v>
      </c>
      <c r="D107" s="15" t="s">
        <v>449</v>
      </c>
      <c r="E107" s="15" t="s">
        <v>449</v>
      </c>
      <c r="F107" s="15" t="s">
        <v>566</v>
      </c>
      <c r="G107" s="68">
        <v>1981</v>
      </c>
      <c r="H107" s="68"/>
      <c r="I107" s="68"/>
      <c r="J107" s="68"/>
      <c r="K107" s="68"/>
      <c r="L107" s="68">
        <v>322</v>
      </c>
      <c r="M107" s="68">
        <v>343</v>
      </c>
      <c r="N107" s="68">
        <v>411</v>
      </c>
      <c r="O107" s="68">
        <v>444</v>
      </c>
      <c r="P107" s="68">
        <v>506</v>
      </c>
      <c r="Q107" s="68">
        <v>536</v>
      </c>
      <c r="R107" s="68">
        <v>673</v>
      </c>
      <c r="S107" s="68">
        <v>727</v>
      </c>
      <c r="T107" s="68">
        <v>751</v>
      </c>
      <c r="U107" s="68">
        <v>778</v>
      </c>
      <c r="V107" s="68">
        <v>864</v>
      </c>
      <c r="W107" s="69">
        <v>867</v>
      </c>
      <c r="X107" s="69">
        <v>910</v>
      </c>
      <c r="Y107" s="69">
        <v>994</v>
      </c>
      <c r="Z107" s="69">
        <v>1030</v>
      </c>
      <c r="AA107" s="68">
        <v>1090</v>
      </c>
      <c r="AB107" s="68">
        <v>1070</v>
      </c>
      <c r="AC107" s="68">
        <v>1180</v>
      </c>
      <c r="AD107" s="68">
        <v>1278</v>
      </c>
      <c r="AE107" s="68">
        <v>1388</v>
      </c>
      <c r="AF107" s="68">
        <v>1464</v>
      </c>
      <c r="AG107" s="70">
        <v>1489</v>
      </c>
      <c r="AH107" s="68">
        <v>1545</v>
      </c>
      <c r="AI107" s="68">
        <v>1600</v>
      </c>
      <c r="AJ107" s="68"/>
      <c r="AK107" s="68">
        <v>1600</v>
      </c>
      <c r="AL107" s="72" t="s">
        <v>174</v>
      </c>
      <c r="AM107" s="72" t="s">
        <v>174</v>
      </c>
      <c r="AN107" s="72" t="s">
        <v>174</v>
      </c>
      <c r="AO107" s="20" t="s">
        <v>664</v>
      </c>
      <c r="AP107" s="20" t="s">
        <v>659</v>
      </c>
      <c r="AQ107" s="16">
        <v>22156449</v>
      </c>
      <c r="AR107" s="16">
        <v>860</v>
      </c>
      <c r="AS107" s="15"/>
    </row>
    <row r="108" spans="1:45" ht="12.75">
      <c r="A108" s="24">
        <v>3615</v>
      </c>
      <c r="B108" s="25" t="s">
        <v>724</v>
      </c>
      <c r="C108" s="25" t="s">
        <v>724</v>
      </c>
      <c r="D108" s="15" t="s">
        <v>725</v>
      </c>
      <c r="E108" s="15" t="s">
        <v>725</v>
      </c>
      <c r="F108" s="15" t="s">
        <v>566</v>
      </c>
      <c r="G108" s="68">
        <v>1975</v>
      </c>
      <c r="H108" s="68"/>
      <c r="I108" s="68"/>
      <c r="J108" s="68"/>
      <c r="K108" s="68"/>
      <c r="L108" s="68">
        <v>232</v>
      </c>
      <c r="M108" s="68">
        <v>242</v>
      </c>
      <c r="N108" s="68">
        <v>246</v>
      </c>
      <c r="O108" s="68">
        <v>274</v>
      </c>
      <c r="P108" s="68">
        <v>286</v>
      </c>
      <c r="Q108" s="68">
        <v>295</v>
      </c>
      <c r="R108" s="68">
        <v>295</v>
      </c>
      <c r="S108" s="68">
        <v>292</v>
      </c>
      <c r="T108" s="68">
        <v>309</v>
      </c>
      <c r="U108" s="68">
        <v>311</v>
      </c>
      <c r="V108" s="68">
        <v>315</v>
      </c>
      <c r="W108" s="69">
        <v>233</v>
      </c>
      <c r="X108" s="69">
        <v>238</v>
      </c>
      <c r="Y108" s="69">
        <v>224</v>
      </c>
      <c r="Z108" s="69">
        <v>228</v>
      </c>
      <c r="AA108" s="68">
        <v>224</v>
      </c>
      <c r="AB108" s="68">
        <v>220</v>
      </c>
      <c r="AC108" s="68">
        <v>216</v>
      </c>
      <c r="AD108" s="68">
        <v>213</v>
      </c>
      <c r="AE108" s="68">
        <v>215</v>
      </c>
      <c r="AF108" s="68">
        <v>215</v>
      </c>
      <c r="AG108" s="70">
        <v>214</v>
      </c>
      <c r="AH108" s="68">
        <v>217</v>
      </c>
      <c r="AI108" s="68"/>
      <c r="AJ108" s="68"/>
      <c r="AK108" s="68">
        <v>217</v>
      </c>
      <c r="AL108" s="72" t="s">
        <v>174</v>
      </c>
      <c r="AM108" s="72" t="s">
        <v>174</v>
      </c>
      <c r="AN108" s="72" t="s">
        <v>174</v>
      </c>
      <c r="AO108" s="20" t="s">
        <v>658</v>
      </c>
      <c r="AP108" s="20" t="s">
        <v>668</v>
      </c>
      <c r="AQ108" s="16">
        <v>24196612</v>
      </c>
      <c r="AR108" s="16">
        <v>225</v>
      </c>
      <c r="AS108" s="15"/>
    </row>
    <row r="109" spans="1:45" ht="12.75">
      <c r="A109" s="24">
        <v>3791</v>
      </c>
      <c r="B109" s="25" t="s">
        <v>851</v>
      </c>
      <c r="C109" s="25" t="s">
        <v>851</v>
      </c>
      <c r="D109" s="15" t="s">
        <v>852</v>
      </c>
      <c r="E109" s="15" t="s">
        <v>852</v>
      </c>
      <c r="F109" s="15" t="s">
        <v>566</v>
      </c>
      <c r="G109" s="68">
        <v>1989</v>
      </c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>
        <v>474</v>
      </c>
      <c r="U109" s="68">
        <v>542</v>
      </c>
      <c r="V109" s="68">
        <v>566</v>
      </c>
      <c r="W109" s="69">
        <v>693</v>
      </c>
      <c r="X109" s="69">
        <v>731</v>
      </c>
      <c r="Y109" s="69">
        <v>759</v>
      </c>
      <c r="Z109" s="69">
        <v>794</v>
      </c>
      <c r="AA109" s="68">
        <v>857</v>
      </c>
      <c r="AB109" s="68">
        <v>890</v>
      </c>
      <c r="AC109" s="68">
        <v>997</v>
      </c>
      <c r="AD109" s="68">
        <v>1040</v>
      </c>
      <c r="AE109" s="68">
        <v>1048</v>
      </c>
      <c r="AF109" s="68">
        <v>1043</v>
      </c>
      <c r="AG109" s="70">
        <v>1082</v>
      </c>
      <c r="AH109" s="68">
        <v>1143</v>
      </c>
      <c r="AI109" s="68">
        <v>1200</v>
      </c>
      <c r="AJ109" s="68"/>
      <c r="AK109" s="68">
        <v>1200</v>
      </c>
      <c r="AL109" s="72" t="s">
        <v>168</v>
      </c>
      <c r="AM109" s="72" t="s">
        <v>168</v>
      </c>
      <c r="AN109" s="72" t="s">
        <v>174</v>
      </c>
      <c r="AO109" s="20" t="s">
        <v>671</v>
      </c>
      <c r="AP109" s="20" t="s">
        <v>675</v>
      </c>
      <c r="AQ109" s="16">
        <v>20106781</v>
      </c>
      <c r="AR109" s="16">
        <v>160</v>
      </c>
      <c r="AS109" s="15"/>
    </row>
    <row r="110" spans="1:45" ht="12.75">
      <c r="A110" s="24">
        <v>3557</v>
      </c>
      <c r="B110" s="25" t="s">
        <v>111</v>
      </c>
      <c r="C110" s="25" t="s">
        <v>111</v>
      </c>
      <c r="D110" s="15" t="s">
        <v>313</v>
      </c>
      <c r="E110" s="15" t="s">
        <v>313</v>
      </c>
      <c r="F110" s="15" t="s">
        <v>566</v>
      </c>
      <c r="G110" s="68">
        <v>1977</v>
      </c>
      <c r="H110" s="68"/>
      <c r="I110" s="68"/>
      <c r="J110" s="68">
        <v>810</v>
      </c>
      <c r="K110" s="68"/>
      <c r="L110" s="68">
        <v>1110</v>
      </c>
      <c r="M110" s="68">
        <v>1240</v>
      </c>
      <c r="N110" s="68">
        <v>1390</v>
      </c>
      <c r="O110" s="68">
        <v>1490</v>
      </c>
      <c r="P110" s="68">
        <v>1570</v>
      </c>
      <c r="Q110" s="68">
        <v>1680</v>
      </c>
      <c r="R110" s="68">
        <v>1850</v>
      </c>
      <c r="S110" s="68">
        <v>1970</v>
      </c>
      <c r="T110" s="68">
        <v>2050</v>
      </c>
      <c r="U110" s="68">
        <v>2130</v>
      </c>
      <c r="V110" s="68">
        <v>2200</v>
      </c>
      <c r="W110" s="69">
        <v>2150</v>
      </c>
      <c r="X110" s="69">
        <v>2330</v>
      </c>
      <c r="Y110" s="69">
        <v>2400</v>
      </c>
      <c r="Z110" s="69">
        <v>2540</v>
      </c>
      <c r="AA110" s="68">
        <v>2660</v>
      </c>
      <c r="AB110" s="68">
        <v>2740</v>
      </c>
      <c r="AC110" s="68">
        <v>2800</v>
      </c>
      <c r="AD110" s="68">
        <v>2934</v>
      </c>
      <c r="AE110" s="68">
        <v>3010</v>
      </c>
      <c r="AF110" s="68">
        <v>3087</v>
      </c>
      <c r="AG110" s="70">
        <v>3208</v>
      </c>
      <c r="AH110" s="68">
        <v>3382</v>
      </c>
      <c r="AI110" s="68">
        <v>3500</v>
      </c>
      <c r="AJ110" s="68">
        <v>3500</v>
      </c>
      <c r="AK110" s="68">
        <v>3500</v>
      </c>
      <c r="AL110" s="72" t="s">
        <v>168</v>
      </c>
      <c r="AM110" s="72" t="s">
        <v>174</v>
      </c>
      <c r="AN110" s="72" t="s">
        <v>174</v>
      </c>
      <c r="AO110" s="20" t="s">
        <v>671</v>
      </c>
      <c r="AP110" s="20" t="s">
        <v>659</v>
      </c>
      <c r="AQ110" s="16">
        <v>21506797</v>
      </c>
      <c r="AR110" s="16">
        <v>405</v>
      </c>
      <c r="AS110" s="15"/>
    </row>
    <row r="111" spans="1:45" ht="12.75">
      <c r="A111" s="24">
        <v>3781</v>
      </c>
      <c r="B111" s="25" t="s">
        <v>837</v>
      </c>
      <c r="C111" s="25" t="s">
        <v>837</v>
      </c>
      <c r="D111" s="15" t="s">
        <v>838</v>
      </c>
      <c r="E111" s="15" t="s">
        <v>838</v>
      </c>
      <c r="F111" s="15" t="s">
        <v>566</v>
      </c>
      <c r="G111" s="68">
        <v>1985</v>
      </c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>
        <v>185</v>
      </c>
      <c r="U111" s="68">
        <v>198</v>
      </c>
      <c r="V111" s="68">
        <v>220</v>
      </c>
      <c r="W111" s="69">
        <v>292</v>
      </c>
      <c r="X111" s="69">
        <v>319</v>
      </c>
      <c r="Y111" s="69">
        <v>371</v>
      </c>
      <c r="Z111" s="69">
        <v>393</v>
      </c>
      <c r="AA111" s="68">
        <v>447</v>
      </c>
      <c r="AB111" s="68">
        <v>538</v>
      </c>
      <c r="AC111" s="68">
        <v>585</v>
      </c>
      <c r="AD111" s="68">
        <v>624</v>
      </c>
      <c r="AE111" s="68">
        <v>658</v>
      </c>
      <c r="AF111" s="68">
        <v>728</v>
      </c>
      <c r="AG111" s="70">
        <v>782</v>
      </c>
      <c r="AH111" s="68">
        <v>801</v>
      </c>
      <c r="AI111" s="68"/>
      <c r="AJ111" s="68"/>
      <c r="AK111" s="68">
        <v>801</v>
      </c>
      <c r="AL111" s="72" t="s">
        <v>168</v>
      </c>
      <c r="AM111" s="72" t="s">
        <v>174</v>
      </c>
      <c r="AN111" s="72" t="s">
        <v>174</v>
      </c>
      <c r="AO111" s="20" t="s">
        <v>658</v>
      </c>
      <c r="AP111" s="20" t="s">
        <v>659</v>
      </c>
      <c r="AQ111" s="16">
        <v>22836281</v>
      </c>
      <c r="AR111" s="16">
        <v>530</v>
      </c>
      <c r="AS111" s="15"/>
    </row>
    <row r="112" spans="1:45" ht="12.75">
      <c r="A112" s="24">
        <v>3601</v>
      </c>
      <c r="B112" s="25" t="s">
        <v>699</v>
      </c>
      <c r="C112" s="25" t="s">
        <v>699</v>
      </c>
      <c r="D112" s="15" t="s">
        <v>700</v>
      </c>
      <c r="E112" s="15" t="s">
        <v>700</v>
      </c>
      <c r="F112" s="15" t="s">
        <v>566</v>
      </c>
      <c r="G112" s="68">
        <v>1968</v>
      </c>
      <c r="H112" s="68"/>
      <c r="I112" s="68"/>
      <c r="J112" s="68"/>
      <c r="K112" s="68"/>
      <c r="L112" s="68"/>
      <c r="M112" s="68"/>
      <c r="N112" s="68"/>
      <c r="O112" s="68"/>
      <c r="P112" s="68"/>
      <c r="Q112" s="68">
        <v>245</v>
      </c>
      <c r="R112" s="68">
        <v>242</v>
      </c>
      <c r="S112" s="68">
        <v>222</v>
      </c>
      <c r="T112" s="68">
        <v>228</v>
      </c>
      <c r="U112" s="68">
        <v>247</v>
      </c>
      <c r="V112" s="68">
        <v>256</v>
      </c>
      <c r="W112" s="69">
        <v>248</v>
      </c>
      <c r="X112" s="69">
        <v>265</v>
      </c>
      <c r="Y112" s="69">
        <v>256</v>
      </c>
      <c r="Z112" s="69">
        <v>262</v>
      </c>
      <c r="AA112" s="68">
        <v>260</v>
      </c>
      <c r="AB112" s="68">
        <v>264</v>
      </c>
      <c r="AC112" s="68">
        <v>257</v>
      </c>
      <c r="AD112" s="68">
        <v>260</v>
      </c>
      <c r="AE112" s="68">
        <v>260</v>
      </c>
      <c r="AF112" s="68">
        <v>271</v>
      </c>
      <c r="AG112" s="70">
        <v>266</v>
      </c>
      <c r="AH112" s="68">
        <v>274</v>
      </c>
      <c r="AI112" s="68"/>
      <c r="AJ112" s="68"/>
      <c r="AK112" s="68">
        <v>274</v>
      </c>
      <c r="AL112" s="72" t="s">
        <v>174</v>
      </c>
      <c r="AM112" s="72" t="s">
        <v>174</v>
      </c>
      <c r="AN112" s="72" t="s">
        <v>174</v>
      </c>
      <c r="AO112" s="20" t="s">
        <v>658</v>
      </c>
      <c r="AP112" s="20" t="s">
        <v>665</v>
      </c>
      <c r="AQ112" s="16">
        <v>24446286</v>
      </c>
      <c r="AR112" s="16">
        <v>-180</v>
      </c>
      <c r="AS112" s="15"/>
    </row>
    <row r="113" spans="1:45" ht="12.75">
      <c r="A113" s="24">
        <v>3611</v>
      </c>
      <c r="B113" s="25" t="s">
        <v>126</v>
      </c>
      <c r="C113" s="25" t="s">
        <v>126</v>
      </c>
      <c r="D113" s="15" t="s">
        <v>238</v>
      </c>
      <c r="E113" s="15" t="s">
        <v>238</v>
      </c>
      <c r="F113" s="15" t="s">
        <v>566</v>
      </c>
      <c r="G113" s="68">
        <v>1972</v>
      </c>
      <c r="H113" s="68">
        <v>3000</v>
      </c>
      <c r="I113" s="68">
        <v>3100</v>
      </c>
      <c r="J113" s="68">
        <v>3340</v>
      </c>
      <c r="K113" s="68">
        <v>2900</v>
      </c>
      <c r="L113" s="68">
        <v>3670</v>
      </c>
      <c r="M113" s="68">
        <v>3600</v>
      </c>
      <c r="N113" s="68">
        <v>3700</v>
      </c>
      <c r="O113" s="68">
        <v>3750</v>
      </c>
      <c r="P113" s="68">
        <v>3870</v>
      </c>
      <c r="Q113" s="68">
        <v>4290</v>
      </c>
      <c r="R113" s="68">
        <v>4670</v>
      </c>
      <c r="S113" s="68">
        <v>4910</v>
      </c>
      <c r="T113" s="68">
        <v>5070</v>
      </c>
      <c r="U113" s="68">
        <v>5120</v>
      </c>
      <c r="V113" s="68">
        <v>5220</v>
      </c>
      <c r="W113" s="69">
        <v>5810</v>
      </c>
      <c r="X113" s="69">
        <v>6030</v>
      </c>
      <c r="Y113" s="69">
        <v>6190</v>
      </c>
      <c r="Z113" s="69">
        <v>6240</v>
      </c>
      <c r="AA113" s="68">
        <v>6380</v>
      </c>
      <c r="AB113" s="68">
        <v>6440</v>
      </c>
      <c r="AC113" s="68">
        <v>6580</v>
      </c>
      <c r="AD113" s="68">
        <v>6605</v>
      </c>
      <c r="AE113" s="68">
        <v>6651</v>
      </c>
      <c r="AF113" s="68">
        <v>6819</v>
      </c>
      <c r="AG113" s="70">
        <v>6958</v>
      </c>
      <c r="AH113" s="68">
        <v>7039</v>
      </c>
      <c r="AI113" s="68">
        <v>7200</v>
      </c>
      <c r="AJ113" s="68">
        <v>7200</v>
      </c>
      <c r="AK113" s="68">
        <v>7200</v>
      </c>
      <c r="AL113" s="72" t="s">
        <v>174</v>
      </c>
      <c r="AM113" s="72" t="s">
        <v>174</v>
      </c>
      <c r="AN113" s="72" t="s">
        <v>174</v>
      </c>
      <c r="AO113" s="20" t="s">
        <v>671</v>
      </c>
      <c r="AP113" s="20" t="s">
        <v>675</v>
      </c>
      <c r="AQ113" s="16">
        <v>21126041</v>
      </c>
      <c r="AR113" s="16">
        <v>-250</v>
      </c>
      <c r="AS113" s="15"/>
    </row>
    <row r="114" spans="1:45" ht="12.75">
      <c r="A114" s="24">
        <v>3746</v>
      </c>
      <c r="B114" s="25" t="s">
        <v>797</v>
      </c>
      <c r="C114" s="25" t="s">
        <v>797</v>
      </c>
      <c r="D114" s="15" t="s">
        <v>798</v>
      </c>
      <c r="E114" s="15" t="s">
        <v>798</v>
      </c>
      <c r="F114" s="15" t="s">
        <v>566</v>
      </c>
      <c r="G114" s="68">
        <v>1983</v>
      </c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>
        <v>194</v>
      </c>
      <c r="U114" s="68">
        <v>159</v>
      </c>
      <c r="V114" s="68">
        <v>157</v>
      </c>
      <c r="W114" s="69">
        <v>179</v>
      </c>
      <c r="X114" s="69">
        <v>190</v>
      </c>
      <c r="Y114" s="69">
        <v>224</v>
      </c>
      <c r="Z114" s="69">
        <v>240</v>
      </c>
      <c r="AA114" s="68">
        <v>299</v>
      </c>
      <c r="AB114" s="68">
        <v>306</v>
      </c>
      <c r="AC114" s="68">
        <v>344</v>
      </c>
      <c r="AD114" s="68">
        <v>384</v>
      </c>
      <c r="AE114" s="68">
        <v>419</v>
      </c>
      <c r="AF114" s="68">
        <v>438</v>
      </c>
      <c r="AG114" s="70">
        <v>472</v>
      </c>
      <c r="AH114" s="68">
        <v>479</v>
      </c>
      <c r="AI114" s="68"/>
      <c r="AJ114" s="68"/>
      <c r="AK114" s="68">
        <v>479</v>
      </c>
      <c r="AL114" s="72" t="s">
        <v>168</v>
      </c>
      <c r="AM114" s="72" t="s">
        <v>168</v>
      </c>
      <c r="AN114" s="72" t="s">
        <v>174</v>
      </c>
      <c r="AO114" s="20" t="s">
        <v>664</v>
      </c>
      <c r="AP114" s="20" t="s">
        <v>659</v>
      </c>
      <c r="AQ114" s="16">
        <v>21086693</v>
      </c>
      <c r="AR114" s="16">
        <v>445</v>
      </c>
      <c r="AS114" s="15"/>
    </row>
    <row r="115" spans="1:45" ht="12.75">
      <c r="A115" s="24">
        <v>3640</v>
      </c>
      <c r="B115" s="25" t="s">
        <v>131</v>
      </c>
      <c r="C115" s="25" t="s">
        <v>131</v>
      </c>
      <c r="D115" s="15" t="s">
        <v>191</v>
      </c>
      <c r="E115" s="15" t="s">
        <v>191</v>
      </c>
      <c r="F115" s="15" t="s">
        <v>566</v>
      </c>
      <c r="G115" s="68">
        <v>1978</v>
      </c>
      <c r="H115" s="68"/>
      <c r="I115" s="68"/>
      <c r="J115" s="68">
        <v>605</v>
      </c>
      <c r="K115" s="68">
        <v>600</v>
      </c>
      <c r="L115" s="68">
        <v>1490</v>
      </c>
      <c r="M115" s="68">
        <v>1970</v>
      </c>
      <c r="N115" s="68">
        <v>2610</v>
      </c>
      <c r="O115" s="68">
        <v>2930</v>
      </c>
      <c r="P115" s="68">
        <v>3240</v>
      </c>
      <c r="Q115" s="68">
        <v>3520</v>
      </c>
      <c r="R115" s="68">
        <v>3770</v>
      </c>
      <c r="S115" s="68">
        <v>4100</v>
      </c>
      <c r="T115" s="68">
        <v>4330</v>
      </c>
      <c r="U115" s="68">
        <v>4820</v>
      </c>
      <c r="V115" s="68">
        <v>5040</v>
      </c>
      <c r="W115" s="69">
        <v>5000</v>
      </c>
      <c r="X115" s="69">
        <v>5290</v>
      </c>
      <c r="Y115" s="69">
        <v>5370</v>
      </c>
      <c r="Z115" s="69">
        <v>5590</v>
      </c>
      <c r="AA115" s="68">
        <v>5890</v>
      </c>
      <c r="AB115" s="68">
        <v>6040</v>
      </c>
      <c r="AC115" s="68">
        <v>6100</v>
      </c>
      <c r="AD115" s="68">
        <v>6093</v>
      </c>
      <c r="AE115" s="68">
        <v>6170</v>
      </c>
      <c r="AF115" s="68">
        <v>6280</v>
      </c>
      <c r="AG115" s="70">
        <v>6333</v>
      </c>
      <c r="AH115" s="68">
        <v>6439</v>
      </c>
      <c r="AI115" s="68">
        <v>6500</v>
      </c>
      <c r="AJ115" s="68">
        <v>6600</v>
      </c>
      <c r="AK115" s="68">
        <v>6600</v>
      </c>
      <c r="AL115" s="72" t="s">
        <v>168</v>
      </c>
      <c r="AM115" s="72" t="s">
        <v>168</v>
      </c>
      <c r="AN115" s="72" t="s">
        <v>174</v>
      </c>
      <c r="AO115" s="20" t="s">
        <v>671</v>
      </c>
      <c r="AP115" s="20" t="s">
        <v>675</v>
      </c>
      <c r="AQ115" s="16">
        <v>20966756</v>
      </c>
      <c r="AR115" s="16">
        <v>-130</v>
      </c>
      <c r="AS115" s="15"/>
    </row>
    <row r="116" spans="1:45" ht="12.75">
      <c r="A116" s="24">
        <v>3602</v>
      </c>
      <c r="B116" s="25" t="s">
        <v>701</v>
      </c>
      <c r="C116" s="25" t="s">
        <v>701</v>
      </c>
      <c r="D116" s="15" t="s">
        <v>702</v>
      </c>
      <c r="E116" s="15" t="s">
        <v>702</v>
      </c>
      <c r="F116" s="15" t="s">
        <v>566</v>
      </c>
      <c r="G116" s="68">
        <v>1969</v>
      </c>
      <c r="H116" s="68"/>
      <c r="I116" s="68"/>
      <c r="J116" s="68"/>
      <c r="K116" s="68"/>
      <c r="L116" s="68">
        <v>235</v>
      </c>
      <c r="M116" s="68">
        <v>232</v>
      </c>
      <c r="N116" s="68">
        <v>248</v>
      </c>
      <c r="O116" s="68">
        <v>261</v>
      </c>
      <c r="P116" s="68">
        <v>279</v>
      </c>
      <c r="Q116" s="68">
        <v>269</v>
      </c>
      <c r="R116" s="68">
        <v>246</v>
      </c>
      <c r="S116" s="68">
        <v>232</v>
      </c>
      <c r="T116" s="68">
        <v>245</v>
      </c>
      <c r="U116" s="68">
        <v>269</v>
      </c>
      <c r="V116" s="68">
        <v>269</v>
      </c>
      <c r="W116" s="69">
        <v>251</v>
      </c>
      <c r="X116" s="69">
        <v>292</v>
      </c>
      <c r="Y116" s="69">
        <v>299</v>
      </c>
      <c r="Z116" s="69">
        <v>290</v>
      </c>
      <c r="AA116" s="68">
        <v>265</v>
      </c>
      <c r="AB116" s="68">
        <v>244</v>
      </c>
      <c r="AC116" s="68">
        <v>247</v>
      </c>
      <c r="AD116" s="68">
        <v>263</v>
      </c>
      <c r="AE116" s="68">
        <v>298</v>
      </c>
      <c r="AF116" s="68">
        <v>364</v>
      </c>
      <c r="AG116" s="70">
        <v>422</v>
      </c>
      <c r="AH116" s="68">
        <v>470</v>
      </c>
      <c r="AI116" s="68"/>
      <c r="AJ116" s="68"/>
      <c r="AK116" s="68">
        <v>470</v>
      </c>
      <c r="AL116" s="72" t="s">
        <v>168</v>
      </c>
      <c r="AM116" s="72" t="s">
        <v>168</v>
      </c>
      <c r="AN116" s="72" t="s">
        <v>168</v>
      </c>
      <c r="AO116" s="20" t="s">
        <v>664</v>
      </c>
      <c r="AP116" s="20" t="s">
        <v>665</v>
      </c>
      <c r="AQ116" s="16">
        <v>21206195</v>
      </c>
      <c r="AR116" s="16">
        <v>-360</v>
      </c>
      <c r="AS116" s="15"/>
    </row>
    <row r="117" spans="1:45" ht="12.75">
      <c r="A117" s="24">
        <v>3795</v>
      </c>
      <c r="B117" s="25" t="s">
        <v>856</v>
      </c>
      <c r="C117" s="25" t="s">
        <v>856</v>
      </c>
      <c r="D117" s="15" t="s">
        <v>857</v>
      </c>
      <c r="E117" s="15" t="s">
        <v>857</v>
      </c>
      <c r="F117" s="15" t="s">
        <v>566</v>
      </c>
      <c r="G117" s="68">
        <v>1991</v>
      </c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>
        <v>108</v>
      </c>
      <c r="V117" s="68">
        <v>145</v>
      </c>
      <c r="W117" s="69">
        <v>221</v>
      </c>
      <c r="X117" s="69">
        <v>282</v>
      </c>
      <c r="Y117" s="69">
        <v>332</v>
      </c>
      <c r="Z117" s="69">
        <v>389</v>
      </c>
      <c r="AA117" s="68">
        <v>504</v>
      </c>
      <c r="AB117" s="68">
        <v>552</v>
      </c>
      <c r="AC117" s="68">
        <v>633</v>
      </c>
      <c r="AD117" s="68">
        <v>703</v>
      </c>
      <c r="AE117" s="68">
        <v>738</v>
      </c>
      <c r="AF117" s="68">
        <v>827</v>
      </c>
      <c r="AG117" s="70">
        <v>909</v>
      </c>
      <c r="AH117" s="68">
        <v>989</v>
      </c>
      <c r="AI117" s="68">
        <v>1000</v>
      </c>
      <c r="AJ117" s="68"/>
      <c r="AK117" s="68">
        <v>1000</v>
      </c>
      <c r="AL117" s="72" t="s">
        <v>168</v>
      </c>
      <c r="AM117" s="72" t="s">
        <v>168</v>
      </c>
      <c r="AN117" s="72" t="s">
        <v>168</v>
      </c>
      <c r="AO117" s="20" t="s">
        <v>664</v>
      </c>
      <c r="AP117" s="20" t="s">
        <v>659</v>
      </c>
      <c r="AQ117" s="16">
        <v>21236693</v>
      </c>
      <c r="AR117" s="16">
        <v>420</v>
      </c>
      <c r="AS117" s="15"/>
    </row>
    <row r="118" spans="1:45" ht="12.75">
      <c r="A118" s="24">
        <v>3619</v>
      </c>
      <c r="B118" s="25" t="s">
        <v>729</v>
      </c>
      <c r="C118" s="25" t="s">
        <v>729</v>
      </c>
      <c r="D118" s="15" t="s">
        <v>730</v>
      </c>
      <c r="E118" s="15" t="s">
        <v>730</v>
      </c>
      <c r="F118" s="15" t="s">
        <v>566</v>
      </c>
      <c r="G118" s="68">
        <v>1976</v>
      </c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>
        <v>152</v>
      </c>
      <c r="U118" s="68">
        <v>158</v>
      </c>
      <c r="V118" s="68">
        <v>163</v>
      </c>
      <c r="W118" s="69">
        <v>115</v>
      </c>
      <c r="X118" s="69">
        <v>127</v>
      </c>
      <c r="Y118" s="69">
        <v>127</v>
      </c>
      <c r="Z118" s="69">
        <v>133</v>
      </c>
      <c r="AA118" s="68">
        <v>141</v>
      </c>
      <c r="AB118" s="68">
        <v>131</v>
      </c>
      <c r="AC118" s="68">
        <v>122</v>
      </c>
      <c r="AD118" s="68">
        <v>118</v>
      </c>
      <c r="AE118" s="68">
        <v>115</v>
      </c>
      <c r="AF118" s="68">
        <v>117</v>
      </c>
      <c r="AG118" s="70">
        <v>128</v>
      </c>
      <c r="AH118" s="68">
        <v>126</v>
      </c>
      <c r="AI118" s="68"/>
      <c r="AJ118" s="68"/>
      <c r="AK118" s="68">
        <v>126</v>
      </c>
      <c r="AL118" s="72" t="s">
        <v>174</v>
      </c>
      <c r="AM118" s="72" t="s">
        <v>174</v>
      </c>
      <c r="AN118" s="72" t="s">
        <v>174</v>
      </c>
      <c r="AO118" s="20" t="s">
        <v>658</v>
      </c>
      <c r="AP118" s="20" t="s">
        <v>668</v>
      </c>
      <c r="AQ118" s="16">
        <v>24636838</v>
      </c>
      <c r="AR118" s="16">
        <v>910</v>
      </c>
      <c r="AS118" s="15"/>
    </row>
    <row r="119" spans="1:45" ht="12.75">
      <c r="A119" s="24">
        <v>3782</v>
      </c>
      <c r="B119" s="25" t="s">
        <v>839</v>
      </c>
      <c r="C119" s="25" t="s">
        <v>839</v>
      </c>
      <c r="D119" s="15" t="s">
        <v>840</v>
      </c>
      <c r="E119" s="15" t="s">
        <v>840</v>
      </c>
      <c r="F119" s="15" t="s">
        <v>566</v>
      </c>
      <c r="G119" s="68">
        <v>1983</v>
      </c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9"/>
      <c r="X119" s="69"/>
      <c r="Y119" s="69"/>
      <c r="Z119" s="69"/>
      <c r="AA119" s="68"/>
      <c r="AB119" s="68"/>
      <c r="AC119" s="68"/>
      <c r="AD119" s="68"/>
      <c r="AE119" s="68"/>
      <c r="AF119" s="68"/>
      <c r="AG119" s="70"/>
      <c r="AH119" s="68"/>
      <c r="AI119" s="68"/>
      <c r="AJ119" s="68"/>
      <c r="AK119" s="68"/>
      <c r="AL119" s="72" t="s">
        <v>174</v>
      </c>
      <c r="AM119" s="72" t="s">
        <v>174</v>
      </c>
      <c r="AN119" s="72" t="s">
        <v>174</v>
      </c>
      <c r="AO119" s="20"/>
      <c r="AP119" s="20"/>
      <c r="AQ119" s="16">
        <v>24806910</v>
      </c>
      <c r="AR119" s="16">
        <v>40</v>
      </c>
      <c r="AS119" s="15"/>
    </row>
    <row r="120" spans="1:45" ht="12.75">
      <c r="A120" s="24">
        <v>3568</v>
      </c>
      <c r="B120" s="25" t="s">
        <v>685</v>
      </c>
      <c r="C120" s="25" t="s">
        <v>685</v>
      </c>
      <c r="D120" s="15" t="s">
        <v>686</v>
      </c>
      <c r="E120" s="15" t="s">
        <v>686</v>
      </c>
      <c r="F120" s="15" t="s">
        <v>566</v>
      </c>
      <c r="G120" s="68">
        <v>1977</v>
      </c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>
        <v>111</v>
      </c>
      <c r="V120" s="68">
        <v>105</v>
      </c>
      <c r="W120" s="69">
        <v>90</v>
      </c>
      <c r="X120" s="69">
        <v>103</v>
      </c>
      <c r="Y120" s="69">
        <v>99</v>
      </c>
      <c r="Z120" s="69">
        <v>100</v>
      </c>
      <c r="AA120" s="68">
        <v>120</v>
      </c>
      <c r="AB120" s="68">
        <v>125</v>
      </c>
      <c r="AC120" s="68">
        <v>131</v>
      </c>
      <c r="AD120" s="68">
        <v>129</v>
      </c>
      <c r="AE120" s="68">
        <v>148</v>
      </c>
      <c r="AF120" s="68">
        <v>150</v>
      </c>
      <c r="AG120" s="70">
        <v>153</v>
      </c>
      <c r="AH120" s="68">
        <v>158</v>
      </c>
      <c r="AI120" s="68"/>
      <c r="AJ120" s="68"/>
      <c r="AK120" s="68">
        <v>158</v>
      </c>
      <c r="AL120" s="72" t="s">
        <v>168</v>
      </c>
      <c r="AM120" s="72" t="s">
        <v>168</v>
      </c>
      <c r="AN120" s="72" t="s">
        <v>174</v>
      </c>
      <c r="AO120" s="20" t="s">
        <v>658</v>
      </c>
      <c r="AP120" s="20" t="s">
        <v>659</v>
      </c>
      <c r="AQ120" s="16">
        <v>21287084</v>
      </c>
      <c r="AR120" s="16">
        <v>270</v>
      </c>
      <c r="AS120" s="15"/>
    </row>
    <row r="121" spans="1:45" ht="12.75">
      <c r="A121" s="24">
        <v>3565</v>
      </c>
      <c r="B121" s="25" t="s">
        <v>679</v>
      </c>
      <c r="C121" s="25" t="s">
        <v>679</v>
      </c>
      <c r="D121" s="15" t="s">
        <v>680</v>
      </c>
      <c r="E121" s="15" t="s">
        <v>680</v>
      </c>
      <c r="F121" s="15" t="s">
        <v>566</v>
      </c>
      <c r="G121" s="68">
        <v>1977</v>
      </c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>
        <v>361</v>
      </c>
      <c r="T121" s="68">
        <v>399</v>
      </c>
      <c r="U121" s="68">
        <v>406</v>
      </c>
      <c r="V121" s="68">
        <v>426</v>
      </c>
      <c r="W121" s="69">
        <v>389</v>
      </c>
      <c r="X121" s="69">
        <v>390</v>
      </c>
      <c r="Y121" s="69">
        <v>434</v>
      </c>
      <c r="Z121" s="69">
        <v>474</v>
      </c>
      <c r="AA121" s="68">
        <v>499</v>
      </c>
      <c r="AB121" s="68">
        <v>725</v>
      </c>
      <c r="AC121" s="68">
        <v>509</v>
      </c>
      <c r="AD121" s="68">
        <v>512</v>
      </c>
      <c r="AE121" s="68">
        <v>536</v>
      </c>
      <c r="AF121" s="68">
        <v>561</v>
      </c>
      <c r="AG121" s="70">
        <v>565</v>
      </c>
      <c r="AH121" s="68">
        <v>619</v>
      </c>
      <c r="AI121" s="68"/>
      <c r="AJ121" s="68"/>
      <c r="AK121" s="68">
        <v>619</v>
      </c>
      <c r="AL121" s="72" t="s">
        <v>174</v>
      </c>
      <c r="AM121" s="72" t="s">
        <v>174</v>
      </c>
      <c r="AN121" s="72" t="s">
        <v>174</v>
      </c>
      <c r="AO121" s="20" t="s">
        <v>658</v>
      </c>
      <c r="AP121" s="20" t="s">
        <v>659</v>
      </c>
      <c r="AQ121" s="16">
        <v>23226492</v>
      </c>
      <c r="AR121" s="16">
        <v>600</v>
      </c>
      <c r="AS121" s="15"/>
    </row>
    <row r="122" spans="1:45" ht="12.75">
      <c r="A122" s="24">
        <v>3571</v>
      </c>
      <c r="B122" s="25" t="s">
        <v>116</v>
      </c>
      <c r="C122" s="25" t="s">
        <v>116</v>
      </c>
      <c r="D122" s="15" t="s">
        <v>613</v>
      </c>
      <c r="E122" s="15" t="s">
        <v>613</v>
      </c>
      <c r="F122" s="15" t="s">
        <v>566</v>
      </c>
      <c r="G122" s="68">
        <v>1977</v>
      </c>
      <c r="H122" s="68"/>
      <c r="I122" s="68"/>
      <c r="J122" s="68">
        <v>220</v>
      </c>
      <c r="K122" s="68"/>
      <c r="L122" s="68">
        <v>341</v>
      </c>
      <c r="M122" s="68">
        <v>361</v>
      </c>
      <c r="N122" s="68">
        <v>385</v>
      </c>
      <c r="O122" s="68">
        <v>402</v>
      </c>
      <c r="P122" s="68">
        <v>419</v>
      </c>
      <c r="Q122" s="68">
        <v>476</v>
      </c>
      <c r="R122" s="68">
        <v>536</v>
      </c>
      <c r="S122" s="68">
        <v>559</v>
      </c>
      <c r="T122" s="68">
        <v>613</v>
      </c>
      <c r="U122" s="68">
        <v>606</v>
      </c>
      <c r="V122" s="68">
        <v>619</v>
      </c>
      <c r="W122" s="69">
        <v>574</v>
      </c>
      <c r="X122" s="69">
        <v>592</v>
      </c>
      <c r="Y122" s="69">
        <v>592</v>
      </c>
      <c r="Z122" s="69">
        <v>569</v>
      </c>
      <c r="AA122" s="68">
        <v>573</v>
      </c>
      <c r="AB122" s="68">
        <v>525</v>
      </c>
      <c r="AC122" s="68">
        <v>563</v>
      </c>
      <c r="AD122" s="68">
        <v>604</v>
      </c>
      <c r="AE122" s="68">
        <v>539</v>
      </c>
      <c r="AF122" s="68">
        <v>606</v>
      </c>
      <c r="AG122" s="70">
        <v>631</v>
      </c>
      <c r="AH122" s="68">
        <v>650</v>
      </c>
      <c r="AI122" s="68"/>
      <c r="AJ122" s="68"/>
      <c r="AK122" s="68">
        <v>650</v>
      </c>
      <c r="AL122" s="72" t="s">
        <v>174</v>
      </c>
      <c r="AM122" s="72" t="s">
        <v>174</v>
      </c>
      <c r="AN122" s="72" t="s">
        <v>174</v>
      </c>
      <c r="AO122" s="20" t="s">
        <v>664</v>
      </c>
      <c r="AP122" s="20" t="s">
        <v>659</v>
      </c>
      <c r="AQ122" s="16">
        <v>21776855</v>
      </c>
      <c r="AR122" s="16">
        <v>560</v>
      </c>
      <c r="AS122" s="15"/>
    </row>
    <row r="123" spans="1:45" ht="12.75">
      <c r="A123" s="24">
        <v>3578</v>
      </c>
      <c r="B123" s="25" t="s">
        <v>693</v>
      </c>
      <c r="C123" s="25" t="s">
        <v>693</v>
      </c>
      <c r="D123" s="15" t="s">
        <v>694</v>
      </c>
      <c r="E123" s="15" t="s">
        <v>694</v>
      </c>
      <c r="F123" s="15" t="s">
        <v>566</v>
      </c>
      <c r="G123" s="68">
        <v>1979</v>
      </c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>
        <v>230</v>
      </c>
      <c r="T123" s="68">
        <v>252</v>
      </c>
      <c r="U123" s="68">
        <v>258</v>
      </c>
      <c r="V123" s="68">
        <v>279</v>
      </c>
      <c r="W123" s="69">
        <v>330</v>
      </c>
      <c r="X123" s="69">
        <v>348</v>
      </c>
      <c r="Y123" s="69">
        <v>370</v>
      </c>
      <c r="Z123" s="69">
        <v>400</v>
      </c>
      <c r="AA123" s="68">
        <v>399</v>
      </c>
      <c r="AB123" s="68">
        <v>449</v>
      </c>
      <c r="AC123" s="68">
        <v>487</v>
      </c>
      <c r="AD123" s="68">
        <v>507</v>
      </c>
      <c r="AE123" s="68">
        <v>517</v>
      </c>
      <c r="AF123" s="68">
        <v>516</v>
      </c>
      <c r="AG123" s="70">
        <v>536</v>
      </c>
      <c r="AH123" s="68">
        <v>542</v>
      </c>
      <c r="AI123" s="68"/>
      <c r="AJ123" s="68"/>
      <c r="AK123" s="68">
        <v>542</v>
      </c>
      <c r="AL123" s="72" t="s">
        <v>174</v>
      </c>
      <c r="AM123" s="72" t="s">
        <v>174</v>
      </c>
      <c r="AN123" s="72" t="s">
        <v>174</v>
      </c>
      <c r="AO123" s="20" t="s">
        <v>664</v>
      </c>
      <c r="AP123" s="20" t="s">
        <v>695</v>
      </c>
      <c r="AQ123" s="16">
        <v>25046948</v>
      </c>
      <c r="AR123" s="16">
        <v>160</v>
      </c>
      <c r="AS123" s="15"/>
    </row>
    <row r="124" spans="1:45" ht="12.75">
      <c r="A124" s="24">
        <v>3641</v>
      </c>
      <c r="B124" s="25" t="s">
        <v>132</v>
      </c>
      <c r="C124" s="25" t="s">
        <v>132</v>
      </c>
      <c r="D124" s="15" t="s">
        <v>274</v>
      </c>
      <c r="E124" s="15" t="s">
        <v>274</v>
      </c>
      <c r="F124" s="15" t="s">
        <v>566</v>
      </c>
      <c r="G124" s="68">
        <v>1979</v>
      </c>
      <c r="H124" s="68"/>
      <c r="I124" s="68"/>
      <c r="J124" s="68">
        <v>340</v>
      </c>
      <c r="K124" s="68"/>
      <c r="L124" s="68">
        <v>447</v>
      </c>
      <c r="M124" s="68">
        <v>505</v>
      </c>
      <c r="N124" s="68">
        <v>562</v>
      </c>
      <c r="O124" s="68">
        <v>608</v>
      </c>
      <c r="P124" s="68">
        <v>627</v>
      </c>
      <c r="Q124" s="68">
        <v>673</v>
      </c>
      <c r="R124" s="68">
        <v>749</v>
      </c>
      <c r="S124" s="68">
        <v>809</v>
      </c>
      <c r="T124" s="68">
        <v>866</v>
      </c>
      <c r="U124" s="68">
        <v>915</v>
      </c>
      <c r="V124" s="68">
        <v>1010</v>
      </c>
      <c r="W124" s="69">
        <v>1250</v>
      </c>
      <c r="X124" s="69">
        <v>1360</v>
      </c>
      <c r="Y124" s="69">
        <v>1450</v>
      </c>
      <c r="Z124" s="69">
        <v>1490</v>
      </c>
      <c r="AA124" s="68">
        <v>1580</v>
      </c>
      <c r="AB124" s="68">
        <v>1620</v>
      </c>
      <c r="AC124" s="68">
        <v>1710</v>
      </c>
      <c r="AD124" s="68">
        <v>1810</v>
      </c>
      <c r="AE124" s="68">
        <v>1825</v>
      </c>
      <c r="AF124" s="68">
        <v>1945</v>
      </c>
      <c r="AG124" s="70">
        <v>2068</v>
      </c>
      <c r="AH124" s="68">
        <v>2171</v>
      </c>
      <c r="AI124" s="68">
        <v>2300</v>
      </c>
      <c r="AJ124" s="68">
        <v>2300</v>
      </c>
      <c r="AK124" s="68">
        <v>2300</v>
      </c>
      <c r="AL124" s="72" t="s">
        <v>174</v>
      </c>
      <c r="AM124" s="72" t="s">
        <v>174</v>
      </c>
      <c r="AN124" s="72" t="s">
        <v>174</v>
      </c>
      <c r="AO124" s="20" t="s">
        <v>664</v>
      </c>
      <c r="AP124" s="20" t="s">
        <v>659</v>
      </c>
      <c r="AQ124" s="16">
        <v>22766621</v>
      </c>
      <c r="AR124" s="16">
        <v>340</v>
      </c>
      <c r="AS124" s="15"/>
    </row>
    <row r="125" spans="1:45" ht="12.75">
      <c r="A125" s="24">
        <v>3784</v>
      </c>
      <c r="B125" s="25" t="s">
        <v>156</v>
      </c>
      <c r="C125" s="25" t="s">
        <v>156</v>
      </c>
      <c r="D125" s="15" t="s">
        <v>841</v>
      </c>
      <c r="E125" s="15" t="s">
        <v>841</v>
      </c>
      <c r="F125" s="15" t="s">
        <v>566</v>
      </c>
      <c r="G125" s="68">
        <v>1985</v>
      </c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9">
        <v>221</v>
      </c>
      <c r="X125" s="69">
        <v>237</v>
      </c>
      <c r="Y125" s="69">
        <v>273</v>
      </c>
      <c r="Z125" s="69">
        <v>263</v>
      </c>
      <c r="AA125" s="68">
        <v>296</v>
      </c>
      <c r="AB125" s="68">
        <v>336</v>
      </c>
      <c r="AC125" s="68">
        <v>340</v>
      </c>
      <c r="AD125" s="68">
        <v>357</v>
      </c>
      <c r="AE125" s="68">
        <v>344</v>
      </c>
      <c r="AF125" s="68">
        <v>349</v>
      </c>
      <c r="AG125" s="70">
        <v>368</v>
      </c>
      <c r="AH125" s="68">
        <v>370</v>
      </c>
      <c r="AI125" s="68"/>
      <c r="AJ125" s="68"/>
      <c r="AK125" s="68">
        <v>370</v>
      </c>
      <c r="AL125" s="72" t="s">
        <v>174</v>
      </c>
      <c r="AM125" s="72" t="s">
        <v>174</v>
      </c>
      <c r="AN125" s="72" t="s">
        <v>174</v>
      </c>
      <c r="AO125" s="20" t="s">
        <v>658</v>
      </c>
      <c r="AP125" s="20" t="s">
        <v>659</v>
      </c>
      <c r="AQ125" s="16">
        <v>20045880</v>
      </c>
      <c r="AR125" s="16">
        <v>615</v>
      </c>
      <c r="AS125" s="15"/>
    </row>
    <row r="126" spans="1:45" ht="12.75">
      <c r="A126" s="24">
        <v>1287</v>
      </c>
      <c r="B126" s="25" t="s">
        <v>656</v>
      </c>
      <c r="C126" s="25" t="s">
        <v>656</v>
      </c>
      <c r="D126" s="15" t="s">
        <v>657</v>
      </c>
      <c r="E126" s="15" t="s">
        <v>657</v>
      </c>
      <c r="F126" s="15" t="s">
        <v>566</v>
      </c>
      <c r="G126" s="68">
        <v>1989</v>
      </c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>
        <v>193</v>
      </c>
      <c r="U126" s="68">
        <v>331</v>
      </c>
      <c r="V126" s="68">
        <v>394</v>
      </c>
      <c r="W126" s="69">
        <v>465</v>
      </c>
      <c r="X126" s="69">
        <v>481</v>
      </c>
      <c r="Y126" s="69">
        <v>483</v>
      </c>
      <c r="Z126" s="69">
        <v>490</v>
      </c>
      <c r="AA126" s="68">
        <v>483</v>
      </c>
      <c r="AB126" s="68">
        <v>437</v>
      </c>
      <c r="AC126" s="68">
        <v>430</v>
      </c>
      <c r="AD126" s="68">
        <v>438</v>
      </c>
      <c r="AE126" s="68">
        <v>443</v>
      </c>
      <c r="AF126" s="68">
        <v>424</v>
      </c>
      <c r="AG126" s="70">
        <v>416</v>
      </c>
      <c r="AH126" s="68">
        <v>417</v>
      </c>
      <c r="AI126" s="68"/>
      <c r="AJ126" s="68"/>
      <c r="AK126" s="68">
        <v>417</v>
      </c>
      <c r="AL126" s="72" t="s">
        <v>168</v>
      </c>
      <c r="AM126" s="72" t="s">
        <v>168</v>
      </c>
      <c r="AN126" s="72" t="s">
        <v>168</v>
      </c>
      <c r="AO126" s="20" t="s">
        <v>658</v>
      </c>
      <c r="AP126" s="20" t="s">
        <v>659</v>
      </c>
      <c r="AQ126" s="16"/>
      <c r="AR126" s="16"/>
      <c r="AS126" s="15"/>
    </row>
    <row r="127" spans="1:45" ht="12.75">
      <c r="A127" s="24">
        <v>3720</v>
      </c>
      <c r="B127" s="25" t="s">
        <v>779</v>
      </c>
      <c r="C127" s="25" t="s">
        <v>779</v>
      </c>
      <c r="D127" s="15" t="s">
        <v>780</v>
      </c>
      <c r="E127" s="15" t="s">
        <v>780</v>
      </c>
      <c r="F127" s="15" t="s">
        <v>566</v>
      </c>
      <c r="G127" s="68">
        <v>1983</v>
      </c>
      <c r="H127" s="68"/>
      <c r="I127" s="68"/>
      <c r="J127" s="68"/>
      <c r="K127" s="68"/>
      <c r="L127" s="68">
        <v>228</v>
      </c>
      <c r="M127" s="68">
        <v>371</v>
      </c>
      <c r="N127" s="68">
        <v>562</v>
      </c>
      <c r="O127" s="68">
        <v>725</v>
      </c>
      <c r="P127" s="68">
        <v>905</v>
      </c>
      <c r="Q127" s="68">
        <v>1160</v>
      </c>
      <c r="R127" s="68">
        <v>1390</v>
      </c>
      <c r="S127" s="68">
        <v>1610</v>
      </c>
      <c r="T127" s="68">
        <v>1810</v>
      </c>
      <c r="U127" s="68">
        <v>2010</v>
      </c>
      <c r="V127" s="68">
        <v>2260</v>
      </c>
      <c r="W127" s="69">
        <v>2430</v>
      </c>
      <c r="X127" s="69">
        <v>2740</v>
      </c>
      <c r="Y127" s="69">
        <v>3030</v>
      </c>
      <c r="Z127" s="69">
        <v>3220</v>
      </c>
      <c r="AA127" s="68">
        <v>3380</v>
      </c>
      <c r="AB127" s="68">
        <v>3510</v>
      </c>
      <c r="AC127" s="68">
        <v>3650</v>
      </c>
      <c r="AD127" s="68">
        <v>3692</v>
      </c>
      <c r="AE127" s="68">
        <v>3685</v>
      </c>
      <c r="AF127" s="68">
        <v>3709</v>
      </c>
      <c r="AG127" s="70">
        <v>3773</v>
      </c>
      <c r="AH127" s="68">
        <v>3931</v>
      </c>
      <c r="AI127" s="68">
        <v>4100</v>
      </c>
      <c r="AJ127" s="68">
        <v>4100</v>
      </c>
      <c r="AK127" s="68">
        <v>4100</v>
      </c>
      <c r="AL127" s="72" t="s">
        <v>168</v>
      </c>
      <c r="AM127" s="72" t="s">
        <v>168</v>
      </c>
      <c r="AN127" s="72" t="s">
        <v>168</v>
      </c>
      <c r="AO127" s="20" t="s">
        <v>671</v>
      </c>
      <c r="AP127" s="20" t="s">
        <v>675</v>
      </c>
      <c r="AQ127" s="16">
        <v>20286701</v>
      </c>
      <c r="AR127" s="16">
        <v>185</v>
      </c>
      <c r="AS127" s="15"/>
    </row>
    <row r="128" spans="1:45" ht="12.75">
      <c r="A128" s="24">
        <v>3649</v>
      </c>
      <c r="B128" s="25" t="s">
        <v>751</v>
      </c>
      <c r="C128" s="25" t="s">
        <v>751</v>
      </c>
      <c r="D128" s="15" t="s">
        <v>752</v>
      </c>
      <c r="E128" s="15" t="s">
        <v>752</v>
      </c>
      <c r="F128" s="15" t="s">
        <v>566</v>
      </c>
      <c r="G128" s="68">
        <v>1981</v>
      </c>
      <c r="H128" s="68"/>
      <c r="I128" s="68"/>
      <c r="J128" s="68"/>
      <c r="K128" s="68"/>
      <c r="L128" s="68"/>
      <c r="M128" s="68"/>
      <c r="N128" s="68"/>
      <c r="O128" s="68">
        <v>291</v>
      </c>
      <c r="P128" s="68">
        <v>307</v>
      </c>
      <c r="Q128" s="68">
        <v>336</v>
      </c>
      <c r="R128" s="68">
        <v>351</v>
      </c>
      <c r="S128" s="68">
        <v>379</v>
      </c>
      <c r="T128" s="68">
        <v>393</v>
      </c>
      <c r="U128" s="68">
        <v>409</v>
      </c>
      <c r="V128" s="68">
        <v>455</v>
      </c>
      <c r="W128" s="69">
        <v>413</v>
      </c>
      <c r="X128" s="69">
        <v>439</v>
      </c>
      <c r="Y128" s="69">
        <v>447</v>
      </c>
      <c r="Z128" s="69">
        <v>468</v>
      </c>
      <c r="AA128" s="68">
        <v>497</v>
      </c>
      <c r="AB128" s="68">
        <v>522</v>
      </c>
      <c r="AC128" s="68">
        <v>539</v>
      </c>
      <c r="AD128" s="68">
        <v>524</v>
      </c>
      <c r="AE128" s="68">
        <v>509</v>
      </c>
      <c r="AF128" s="68">
        <v>527</v>
      </c>
      <c r="AG128" s="70">
        <v>536</v>
      </c>
      <c r="AH128" s="68">
        <v>525</v>
      </c>
      <c r="AI128" s="68"/>
      <c r="AJ128" s="68"/>
      <c r="AK128" s="68">
        <v>525</v>
      </c>
      <c r="AL128" s="72" t="s">
        <v>168</v>
      </c>
      <c r="AM128" s="72" t="s">
        <v>168</v>
      </c>
      <c r="AN128" s="72" t="s">
        <v>174</v>
      </c>
      <c r="AO128" s="20" t="s">
        <v>658</v>
      </c>
      <c r="AP128" s="20" t="s">
        <v>659</v>
      </c>
      <c r="AQ128" s="16">
        <v>21607089</v>
      </c>
      <c r="AR128" s="16">
        <v>415</v>
      </c>
      <c r="AS128" s="15"/>
    </row>
    <row r="129" spans="1:45" ht="12.75">
      <c r="A129" s="24">
        <v>3558</v>
      </c>
      <c r="B129" s="25" t="s">
        <v>672</v>
      </c>
      <c r="C129" s="25" t="s">
        <v>672</v>
      </c>
      <c r="D129" s="15" t="s">
        <v>673</v>
      </c>
      <c r="E129" s="15" t="s">
        <v>673</v>
      </c>
      <c r="F129" s="15" t="s">
        <v>566</v>
      </c>
      <c r="G129" s="68">
        <v>1978</v>
      </c>
      <c r="H129" s="68"/>
      <c r="I129" s="68"/>
      <c r="J129" s="68"/>
      <c r="K129" s="68"/>
      <c r="L129" s="68"/>
      <c r="M129" s="68"/>
      <c r="N129" s="68"/>
      <c r="O129" s="68"/>
      <c r="P129" s="68"/>
      <c r="Q129" s="68">
        <v>248</v>
      </c>
      <c r="R129" s="68">
        <v>269</v>
      </c>
      <c r="S129" s="68">
        <v>271</v>
      </c>
      <c r="T129" s="68">
        <v>284</v>
      </c>
      <c r="U129" s="68">
        <v>290</v>
      </c>
      <c r="V129" s="68">
        <v>291</v>
      </c>
      <c r="W129" s="69">
        <v>263</v>
      </c>
      <c r="X129" s="69">
        <v>283</v>
      </c>
      <c r="Y129" s="69">
        <v>298</v>
      </c>
      <c r="Z129" s="69">
        <v>307</v>
      </c>
      <c r="AA129" s="68">
        <v>308</v>
      </c>
      <c r="AB129" s="68">
        <v>303</v>
      </c>
      <c r="AC129" s="68">
        <v>303</v>
      </c>
      <c r="AD129" s="68">
        <v>298</v>
      </c>
      <c r="AE129" s="68">
        <v>296</v>
      </c>
      <c r="AF129" s="68">
        <v>281</v>
      </c>
      <c r="AG129" s="70">
        <v>282</v>
      </c>
      <c r="AH129" s="68">
        <v>290</v>
      </c>
      <c r="AI129" s="68"/>
      <c r="AJ129" s="68"/>
      <c r="AK129" s="68">
        <v>290</v>
      </c>
      <c r="AL129" s="72" t="s">
        <v>174</v>
      </c>
      <c r="AM129" s="72" t="s">
        <v>174</v>
      </c>
      <c r="AN129" s="72" t="s">
        <v>174</v>
      </c>
      <c r="AO129" s="20" t="s">
        <v>658</v>
      </c>
      <c r="AP129" s="20" t="s">
        <v>668</v>
      </c>
      <c r="AQ129" s="16">
        <v>24166585</v>
      </c>
      <c r="AR129" s="16">
        <v>-220</v>
      </c>
      <c r="AS129" s="15"/>
    </row>
    <row r="130" spans="1:45" ht="12.75">
      <c r="A130" s="24">
        <v>3719</v>
      </c>
      <c r="B130" s="25" t="s">
        <v>777</v>
      </c>
      <c r="C130" s="25" t="s">
        <v>777</v>
      </c>
      <c r="D130" s="15" t="s">
        <v>778</v>
      </c>
      <c r="E130" s="15" t="s">
        <v>778</v>
      </c>
      <c r="F130" s="15" t="s">
        <v>566</v>
      </c>
      <c r="G130" s="68">
        <v>1982</v>
      </c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>
        <v>73</v>
      </c>
      <c r="U130" s="68">
        <v>80</v>
      </c>
      <c r="V130" s="68">
        <v>83</v>
      </c>
      <c r="W130" s="69">
        <v>69</v>
      </c>
      <c r="X130" s="69">
        <v>88</v>
      </c>
      <c r="Y130" s="69">
        <v>96</v>
      </c>
      <c r="Z130" s="69">
        <v>101</v>
      </c>
      <c r="AA130" s="68">
        <v>97</v>
      </c>
      <c r="AB130" s="68">
        <v>93</v>
      </c>
      <c r="AC130" s="68">
        <v>76</v>
      </c>
      <c r="AD130" s="68">
        <v>127</v>
      </c>
      <c r="AE130" s="68">
        <v>141</v>
      </c>
      <c r="AF130" s="68">
        <v>152</v>
      </c>
      <c r="AG130" s="70">
        <v>167</v>
      </c>
      <c r="AH130" s="68">
        <v>192</v>
      </c>
      <c r="AI130" s="68"/>
      <c r="AJ130" s="68"/>
      <c r="AK130" s="68">
        <v>192</v>
      </c>
      <c r="AL130" s="72" t="s">
        <v>174</v>
      </c>
      <c r="AM130" s="72" t="s">
        <v>174</v>
      </c>
      <c r="AN130" s="72" t="s">
        <v>174</v>
      </c>
      <c r="AO130" s="20" t="s">
        <v>658</v>
      </c>
      <c r="AP130" s="20" t="s">
        <v>659</v>
      </c>
      <c r="AQ130" s="16">
        <v>20336078</v>
      </c>
      <c r="AR130" s="16">
        <v>720</v>
      </c>
      <c r="AS130" s="15"/>
    </row>
    <row r="131" spans="1:45" ht="12.75">
      <c r="A131" s="24">
        <v>3563</v>
      </c>
      <c r="B131" s="25" t="s">
        <v>113</v>
      </c>
      <c r="C131" s="25" t="s">
        <v>113</v>
      </c>
      <c r="D131" s="15" t="s">
        <v>677</v>
      </c>
      <c r="E131" s="15" t="s">
        <v>677</v>
      </c>
      <c r="F131" s="15" t="s">
        <v>566</v>
      </c>
      <c r="G131" s="68">
        <v>1977</v>
      </c>
      <c r="H131" s="68"/>
      <c r="I131" s="68"/>
      <c r="J131" s="68"/>
      <c r="K131" s="68"/>
      <c r="L131" s="68">
        <v>279</v>
      </c>
      <c r="M131" s="68">
        <v>303</v>
      </c>
      <c r="N131" s="68">
        <v>360</v>
      </c>
      <c r="O131" s="68">
        <v>372</v>
      </c>
      <c r="P131" s="68">
        <v>400</v>
      </c>
      <c r="Q131" s="68">
        <v>474</v>
      </c>
      <c r="R131" s="68">
        <v>558</v>
      </c>
      <c r="S131" s="68">
        <v>630</v>
      </c>
      <c r="T131" s="68">
        <v>714</v>
      </c>
      <c r="U131" s="68">
        <v>776</v>
      </c>
      <c r="V131" s="68">
        <v>813</v>
      </c>
      <c r="W131" s="69">
        <v>825</v>
      </c>
      <c r="X131" s="69">
        <v>869</v>
      </c>
      <c r="Y131" s="69">
        <v>906</v>
      </c>
      <c r="Z131" s="69">
        <v>948</v>
      </c>
      <c r="AA131" s="68">
        <v>980</v>
      </c>
      <c r="AB131" s="68">
        <v>998</v>
      </c>
      <c r="AC131" s="68">
        <v>1040</v>
      </c>
      <c r="AD131" s="68">
        <v>1116</v>
      </c>
      <c r="AE131" s="68">
        <v>1179</v>
      </c>
      <c r="AF131" s="68">
        <v>1243</v>
      </c>
      <c r="AG131" s="70">
        <v>1343</v>
      </c>
      <c r="AH131" s="68">
        <v>1455</v>
      </c>
      <c r="AI131" s="68">
        <v>1600</v>
      </c>
      <c r="AJ131" s="68"/>
      <c r="AK131" s="68">
        <v>1600</v>
      </c>
      <c r="AL131" s="72" t="s">
        <v>174</v>
      </c>
      <c r="AM131" s="72" t="s">
        <v>174</v>
      </c>
      <c r="AN131" s="72" t="s">
        <v>174</v>
      </c>
      <c r="AO131" s="20" t="s">
        <v>671</v>
      </c>
      <c r="AP131" s="20" t="s">
        <v>659</v>
      </c>
      <c r="AQ131" s="16">
        <v>22186176</v>
      </c>
      <c r="AR131" s="16">
        <v>940</v>
      </c>
      <c r="AS131" s="15"/>
    </row>
    <row r="132" ht="12.75">
      <c r="AK132" s="66"/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34"/>
  <sheetViews>
    <sheetView zoomScalePageLayoutView="0" workbookViewId="0" topLeftCell="A1">
      <pane xSplit="1" topLeftCell="D1" activePane="topRight" state="frozen"/>
      <selection pane="topLeft" activeCell="A1" sqref="A1"/>
      <selection pane="topRight" activeCell="L32" sqref="L32"/>
    </sheetView>
  </sheetViews>
  <sheetFormatPr defaultColWidth="9.140625" defaultRowHeight="12.75"/>
  <cols>
    <col min="1" max="1" width="7.140625" style="0" bestFit="1" customWidth="1"/>
    <col min="2" max="2" width="48.140625" style="0" bestFit="1" customWidth="1"/>
    <col min="3" max="3" width="16.00390625" style="0" bestFit="1" customWidth="1"/>
    <col min="4" max="4" width="44.28125" style="0" bestFit="1" customWidth="1"/>
    <col min="5" max="5" width="14.140625" style="0" customWidth="1"/>
    <col min="6" max="6" width="12.7109375" style="0" customWidth="1"/>
    <col min="7" max="7" width="11.421875" style="0" customWidth="1"/>
    <col min="8" max="32" width="16.57421875" style="0" customWidth="1"/>
    <col min="33" max="34" width="16.57421875" style="0" bestFit="1" customWidth="1"/>
    <col min="35" max="35" width="35.28125" style="0" bestFit="1" customWidth="1"/>
    <col min="36" max="36" width="19.8515625" style="0" bestFit="1" customWidth="1"/>
    <col min="37" max="37" width="12.7109375" style="0" bestFit="1" customWidth="1"/>
    <col min="38" max="38" width="13.7109375" style="0" bestFit="1" customWidth="1"/>
    <col min="39" max="39" width="7.8515625" style="0" bestFit="1" customWidth="1"/>
    <col min="40" max="40" width="8.7109375" style="0" bestFit="1" customWidth="1"/>
    <col min="41" max="41" width="16.8515625" style="0" bestFit="1" customWidth="1"/>
    <col min="42" max="42" width="19.00390625" style="0" bestFit="1" customWidth="1"/>
    <col min="43" max="43" width="23.57421875" style="0" bestFit="1" customWidth="1"/>
    <col min="44" max="44" width="6.28125" style="0" bestFit="1" customWidth="1"/>
  </cols>
  <sheetData>
    <row r="1" spans="1:50" s="45" customFormat="1" ht="12.75">
      <c r="A1" s="40" t="s">
        <v>0</v>
      </c>
      <c r="B1" s="40" t="s">
        <v>864</v>
      </c>
      <c r="C1" s="40" t="s">
        <v>865</v>
      </c>
      <c r="D1" s="40" t="s">
        <v>160</v>
      </c>
      <c r="E1" s="40" t="s">
        <v>866</v>
      </c>
      <c r="F1" s="40" t="s">
        <v>162</v>
      </c>
      <c r="G1" s="40" t="s">
        <v>650</v>
      </c>
      <c r="H1" s="41" t="s">
        <v>867</v>
      </c>
      <c r="I1" s="41" t="s">
        <v>868</v>
      </c>
      <c r="J1" s="41" t="s">
        <v>869</v>
      </c>
      <c r="K1" s="40" t="s">
        <v>870</v>
      </c>
      <c r="L1" s="40" t="s">
        <v>871</v>
      </c>
      <c r="M1" s="40" t="s">
        <v>872</v>
      </c>
      <c r="N1" s="40" t="s">
        <v>873</v>
      </c>
      <c r="O1" s="40" t="s">
        <v>874</v>
      </c>
      <c r="P1" s="41" t="s">
        <v>875</v>
      </c>
      <c r="Q1" s="40" t="s">
        <v>876</v>
      </c>
      <c r="R1" s="40" t="s">
        <v>877</v>
      </c>
      <c r="S1" s="40" t="s">
        <v>878</v>
      </c>
      <c r="T1" s="40" t="s">
        <v>879</v>
      </c>
      <c r="U1" s="40" t="s">
        <v>880</v>
      </c>
      <c r="V1" s="40" t="s">
        <v>881</v>
      </c>
      <c r="W1" s="42" t="s">
        <v>882</v>
      </c>
      <c r="X1" s="42" t="s">
        <v>883</v>
      </c>
      <c r="Y1" s="42" t="s">
        <v>884</v>
      </c>
      <c r="Z1" s="42" t="s">
        <v>885</v>
      </c>
      <c r="AA1" s="42" t="s">
        <v>886</v>
      </c>
      <c r="AB1" s="42" t="s">
        <v>887</v>
      </c>
      <c r="AC1" s="42" t="s">
        <v>888</v>
      </c>
      <c r="AD1" s="42" t="s">
        <v>889</v>
      </c>
      <c r="AE1" s="42" t="s">
        <v>890</v>
      </c>
      <c r="AF1" s="40" t="s">
        <v>651</v>
      </c>
      <c r="AG1" s="40" t="s">
        <v>958</v>
      </c>
      <c r="AH1" s="42" t="s">
        <v>1164</v>
      </c>
      <c r="AI1" s="42" t="s">
        <v>1163</v>
      </c>
      <c r="AJ1" s="42" t="s">
        <v>891</v>
      </c>
      <c r="AK1" s="43" t="s">
        <v>892</v>
      </c>
      <c r="AL1" s="43" t="s">
        <v>893</v>
      </c>
      <c r="AM1" s="43" t="s">
        <v>894</v>
      </c>
      <c r="AN1" s="40" t="s">
        <v>895</v>
      </c>
      <c r="AO1" s="40" t="s">
        <v>896</v>
      </c>
      <c r="AP1" s="40" t="s">
        <v>897</v>
      </c>
      <c r="AQ1" s="40" t="s">
        <v>898</v>
      </c>
      <c r="AR1" s="44" t="s">
        <v>899</v>
      </c>
      <c r="AS1" s="40"/>
      <c r="AT1" s="40"/>
      <c r="AU1" s="40"/>
      <c r="AV1" s="40"/>
      <c r="AW1" s="40"/>
      <c r="AX1" s="44"/>
    </row>
    <row r="2" spans="1:43" ht="12.75">
      <c r="A2" s="46">
        <v>111</v>
      </c>
      <c r="B2" s="73" t="s">
        <v>900</v>
      </c>
      <c r="C2" s="73" t="s">
        <v>901</v>
      </c>
      <c r="D2" s="19" t="s">
        <v>902</v>
      </c>
      <c r="E2" s="19" t="s">
        <v>903</v>
      </c>
      <c r="F2" s="19" t="s">
        <v>566</v>
      </c>
      <c r="G2" s="46">
        <v>1968</v>
      </c>
      <c r="O2">
        <v>3300</v>
      </c>
      <c r="Z2">
        <v>2922</v>
      </c>
      <c r="AA2" s="46">
        <v>2912</v>
      </c>
      <c r="AB2" s="46">
        <v>2911</v>
      </c>
      <c r="AC2" s="46">
        <v>2948</v>
      </c>
      <c r="AD2" s="46">
        <v>2958</v>
      </c>
      <c r="AE2" s="46">
        <v>2959</v>
      </c>
      <c r="AF2" s="46">
        <v>2912</v>
      </c>
      <c r="AG2" s="46">
        <v>2901</v>
      </c>
      <c r="AJ2" s="46">
        <v>2901</v>
      </c>
      <c r="AK2" s="15" t="s">
        <v>1158</v>
      </c>
      <c r="AL2" s="18" t="s">
        <v>1158</v>
      </c>
      <c r="AM2" s="15" t="s">
        <v>1158</v>
      </c>
      <c r="AQ2" s="15"/>
    </row>
    <row r="3" spans="1:43" ht="12.75">
      <c r="A3" s="46">
        <v>112</v>
      </c>
      <c r="B3" s="73" t="s">
        <v>904</v>
      </c>
      <c r="C3" s="73" t="s">
        <v>905</v>
      </c>
      <c r="D3" s="19" t="s">
        <v>906</v>
      </c>
      <c r="E3" s="19" t="s">
        <v>907</v>
      </c>
      <c r="F3" s="19" t="s">
        <v>566</v>
      </c>
      <c r="G3" s="46">
        <v>1968</v>
      </c>
      <c r="O3">
        <v>4000</v>
      </c>
      <c r="Z3">
        <v>3646</v>
      </c>
      <c r="AA3" s="46">
        <v>3645</v>
      </c>
      <c r="AB3" s="46">
        <v>3633</v>
      </c>
      <c r="AC3" s="46">
        <v>3617</v>
      </c>
      <c r="AD3" s="46">
        <v>3664</v>
      </c>
      <c r="AE3" s="46">
        <v>3647</v>
      </c>
      <c r="AF3" s="46">
        <v>3675</v>
      </c>
      <c r="AG3" s="46">
        <v>3765</v>
      </c>
      <c r="AJ3" s="46">
        <v>3765</v>
      </c>
      <c r="AK3" s="15" t="s">
        <v>1158</v>
      </c>
      <c r="AL3" s="18" t="s">
        <v>1158</v>
      </c>
      <c r="AM3" s="15" t="s">
        <v>1158</v>
      </c>
      <c r="AQ3" s="15"/>
    </row>
    <row r="4" spans="1:44" ht="12.75">
      <c r="A4" s="46">
        <v>113</v>
      </c>
      <c r="B4" s="73" t="s">
        <v>908</v>
      </c>
      <c r="C4" s="73" t="s">
        <v>909</v>
      </c>
      <c r="D4" s="19" t="s">
        <v>910</v>
      </c>
      <c r="E4" s="19" t="s">
        <v>911</v>
      </c>
      <c r="F4" s="19" t="s">
        <v>566</v>
      </c>
      <c r="G4" s="46">
        <v>1968</v>
      </c>
      <c r="O4">
        <v>1750</v>
      </c>
      <c r="Z4">
        <v>1500</v>
      </c>
      <c r="AA4" s="46">
        <v>1458.5</v>
      </c>
      <c r="AB4" s="46">
        <v>1495.5</v>
      </c>
      <c r="AC4" s="46">
        <v>1523</v>
      </c>
      <c r="AD4" s="46">
        <v>1561.5</v>
      </c>
      <c r="AE4" s="46">
        <v>1590</v>
      </c>
      <c r="AF4" s="66">
        <v>1626</v>
      </c>
      <c r="AG4" s="46">
        <v>1650</v>
      </c>
      <c r="AJ4" s="46">
        <v>1650</v>
      </c>
      <c r="AK4" s="15" t="s">
        <v>1158</v>
      </c>
      <c r="AL4" s="18" t="s">
        <v>1158</v>
      </c>
      <c r="AM4" s="15" t="s">
        <v>1158</v>
      </c>
      <c r="AR4" s="15" t="s">
        <v>912</v>
      </c>
    </row>
    <row r="5" spans="1:44" ht="12.75">
      <c r="A5" s="46">
        <v>115</v>
      </c>
      <c r="B5" s="73" t="s">
        <v>913</v>
      </c>
      <c r="C5" s="73" t="s">
        <v>914</v>
      </c>
      <c r="D5" s="19" t="s">
        <v>915</v>
      </c>
      <c r="E5" s="19" t="s">
        <v>916</v>
      </c>
      <c r="F5" s="19" t="s">
        <v>566</v>
      </c>
      <c r="G5" s="46">
        <v>1973</v>
      </c>
      <c r="O5">
        <v>10400</v>
      </c>
      <c r="Z5">
        <v>10330</v>
      </c>
      <c r="AA5" s="46">
        <v>11348</v>
      </c>
      <c r="AB5" s="46">
        <v>12275</v>
      </c>
      <c r="AC5" s="46">
        <v>12822</v>
      </c>
      <c r="AD5" s="46">
        <v>13390</v>
      </c>
      <c r="AE5" s="46">
        <v>13888</v>
      </c>
      <c r="AF5" s="66">
        <v>14318</v>
      </c>
      <c r="AG5" s="46">
        <v>14658</v>
      </c>
      <c r="AJ5" s="46">
        <v>14658</v>
      </c>
      <c r="AK5" s="15" t="s">
        <v>1158</v>
      </c>
      <c r="AL5" s="18" t="s">
        <v>1158</v>
      </c>
      <c r="AM5" s="15" t="s">
        <v>1158</v>
      </c>
      <c r="AR5" s="15"/>
    </row>
    <row r="6" spans="1:44" ht="12.75">
      <c r="A6" s="46">
        <v>631</v>
      </c>
      <c r="B6" s="73" t="s">
        <v>917</v>
      </c>
      <c r="C6" s="73"/>
      <c r="D6" s="19" t="s">
        <v>918</v>
      </c>
      <c r="E6" s="19"/>
      <c r="F6" s="19" t="s">
        <v>566</v>
      </c>
      <c r="G6" s="46">
        <v>1968</v>
      </c>
      <c r="O6">
        <v>2200</v>
      </c>
      <c r="Z6">
        <v>2288</v>
      </c>
      <c r="AA6" s="46">
        <v>2279</v>
      </c>
      <c r="AB6" s="46">
        <v>2328</v>
      </c>
      <c r="AC6" s="46">
        <v>2348</v>
      </c>
      <c r="AD6" s="46">
        <v>2387</v>
      </c>
      <c r="AE6" s="46">
        <v>2451</v>
      </c>
      <c r="AF6" s="66">
        <v>2476</v>
      </c>
      <c r="AG6" s="46">
        <v>2546</v>
      </c>
      <c r="AJ6" s="46">
        <v>2546</v>
      </c>
      <c r="AK6" s="15" t="s">
        <v>1158</v>
      </c>
      <c r="AL6" s="18" t="s">
        <v>1158</v>
      </c>
      <c r="AM6" s="15" t="s">
        <v>1158</v>
      </c>
      <c r="AR6" s="15"/>
    </row>
    <row r="7" spans="1:44" ht="12.75">
      <c r="A7" s="46">
        <v>712</v>
      </c>
      <c r="B7" s="73" t="s">
        <v>919</v>
      </c>
      <c r="C7" s="73" t="s">
        <v>920</v>
      </c>
      <c r="D7" s="19" t="s">
        <v>921</v>
      </c>
      <c r="E7" s="19" t="s">
        <v>922</v>
      </c>
      <c r="F7" s="19" t="s">
        <v>1089</v>
      </c>
      <c r="G7" s="46">
        <v>1970</v>
      </c>
      <c r="O7">
        <v>0</v>
      </c>
      <c r="Z7">
        <v>0</v>
      </c>
      <c r="AA7" s="46">
        <v>0</v>
      </c>
      <c r="AB7" s="46">
        <v>0</v>
      </c>
      <c r="AC7" s="46">
        <v>0</v>
      </c>
      <c r="AD7" s="46">
        <v>0</v>
      </c>
      <c r="AE7" s="46">
        <v>0</v>
      </c>
      <c r="AF7" s="66">
        <v>0</v>
      </c>
      <c r="AG7" s="46">
        <v>0</v>
      </c>
      <c r="AJ7" s="46">
        <v>0</v>
      </c>
      <c r="AK7" s="15" t="s">
        <v>1158</v>
      </c>
      <c r="AL7" s="18" t="s">
        <v>1159</v>
      </c>
      <c r="AM7" s="15" t="s">
        <v>1159</v>
      </c>
      <c r="AR7" s="15"/>
    </row>
    <row r="8" spans="1:44" ht="12.75">
      <c r="A8" s="46">
        <v>730</v>
      </c>
      <c r="B8" s="73" t="s">
        <v>923</v>
      </c>
      <c r="C8" s="73" t="s">
        <v>923</v>
      </c>
      <c r="D8" s="19" t="s">
        <v>924</v>
      </c>
      <c r="E8" s="19" t="s">
        <v>924</v>
      </c>
      <c r="F8" s="19" t="s">
        <v>566</v>
      </c>
      <c r="G8" s="46">
        <v>1973</v>
      </c>
      <c r="O8">
        <v>16100</v>
      </c>
      <c r="Z8">
        <v>20884</v>
      </c>
      <c r="AA8" s="46">
        <v>37934</v>
      </c>
      <c r="AB8" s="46">
        <v>38586</v>
      </c>
      <c r="AC8" s="46">
        <v>38992</v>
      </c>
      <c r="AD8" s="46">
        <v>39383</v>
      </c>
      <c r="AE8" s="46">
        <v>40027</v>
      </c>
      <c r="AF8" s="66">
        <v>40367</v>
      </c>
      <c r="AG8" s="46">
        <v>40837</v>
      </c>
      <c r="AJ8" s="46">
        <v>40837</v>
      </c>
      <c r="AK8" s="15" t="s">
        <v>1158</v>
      </c>
      <c r="AL8" s="18" t="s">
        <v>1158</v>
      </c>
      <c r="AM8" s="15" t="s">
        <v>1158</v>
      </c>
      <c r="AR8" s="15"/>
    </row>
    <row r="9" spans="1:44" ht="12.75">
      <c r="A9" s="46">
        <v>750</v>
      </c>
      <c r="B9" s="73" t="s">
        <v>925</v>
      </c>
      <c r="C9" s="73" t="s">
        <v>925</v>
      </c>
      <c r="D9" s="19" t="s">
        <v>926</v>
      </c>
      <c r="E9" s="19" t="s">
        <v>926</v>
      </c>
      <c r="F9" s="19" t="s">
        <v>566</v>
      </c>
      <c r="G9" s="46">
        <v>1972</v>
      </c>
      <c r="O9">
        <v>15200</v>
      </c>
      <c r="Z9">
        <v>20209</v>
      </c>
      <c r="AA9" s="46">
        <v>20288</v>
      </c>
      <c r="AB9" s="46">
        <v>20316</v>
      </c>
      <c r="AC9" s="46">
        <v>20250</v>
      </c>
      <c r="AD9" s="46">
        <v>20306</v>
      </c>
      <c r="AE9" s="46">
        <v>20218</v>
      </c>
      <c r="AF9" s="66">
        <v>20156</v>
      </c>
      <c r="AG9" s="46">
        <v>20149</v>
      </c>
      <c r="AJ9" s="46">
        <v>20149</v>
      </c>
      <c r="AK9" s="15" t="s">
        <v>1158</v>
      </c>
      <c r="AL9" s="18" t="s">
        <v>1158</v>
      </c>
      <c r="AM9" s="15" t="s">
        <v>1158</v>
      </c>
      <c r="AR9" s="15"/>
    </row>
    <row r="10" spans="1:44" ht="12.75">
      <c r="A10" s="46">
        <v>760</v>
      </c>
      <c r="B10" s="73" t="s">
        <v>927</v>
      </c>
      <c r="C10" s="73" t="s">
        <v>927</v>
      </c>
      <c r="D10" s="19" t="s">
        <v>928</v>
      </c>
      <c r="E10" s="19" t="s">
        <v>928</v>
      </c>
      <c r="F10" s="19" t="s">
        <v>566</v>
      </c>
      <c r="G10" s="46">
        <v>1985</v>
      </c>
      <c r="O10">
        <v>5100</v>
      </c>
      <c r="Z10">
        <v>34789</v>
      </c>
      <c r="AA10" s="46">
        <v>36469</v>
      </c>
      <c r="AB10" s="46">
        <v>37570</v>
      </c>
      <c r="AC10" s="46">
        <v>38684</v>
      </c>
      <c r="AD10" s="46">
        <v>39747</v>
      </c>
      <c r="AE10" s="46">
        <v>40665</v>
      </c>
      <c r="AF10" s="66">
        <v>41208</v>
      </c>
      <c r="AG10" s="46">
        <v>41653</v>
      </c>
      <c r="AJ10" s="46">
        <v>41653</v>
      </c>
      <c r="AK10" s="15" t="s">
        <v>1158</v>
      </c>
      <c r="AL10" s="18" t="s">
        <v>1158</v>
      </c>
      <c r="AM10" s="15" t="s">
        <v>1158</v>
      </c>
      <c r="AR10" s="15"/>
    </row>
    <row r="11" spans="1:44" ht="12.75">
      <c r="A11" s="46">
        <v>771</v>
      </c>
      <c r="B11" s="73" t="s">
        <v>929</v>
      </c>
      <c r="C11" s="73" t="s">
        <v>930</v>
      </c>
      <c r="D11" s="19" t="s">
        <v>931</v>
      </c>
      <c r="E11" s="19" t="s">
        <v>932</v>
      </c>
      <c r="F11" s="19" t="s">
        <v>566</v>
      </c>
      <c r="G11" s="46">
        <v>1968</v>
      </c>
      <c r="O11">
        <v>4000</v>
      </c>
      <c r="Z11">
        <v>3289</v>
      </c>
      <c r="AA11" s="46">
        <v>8193</v>
      </c>
      <c r="AB11" s="46">
        <v>6810</v>
      </c>
      <c r="AC11" s="46">
        <v>6631</v>
      </c>
      <c r="AD11" s="46">
        <v>6628</v>
      </c>
      <c r="AE11" s="46">
        <v>6630</v>
      </c>
      <c r="AF11" s="66">
        <v>6589</v>
      </c>
      <c r="AG11" s="46">
        <v>6724</v>
      </c>
      <c r="AJ11" s="46">
        <v>6724</v>
      </c>
      <c r="AK11" s="15" t="s">
        <v>1158</v>
      </c>
      <c r="AL11" s="18" t="s">
        <v>1158</v>
      </c>
      <c r="AM11" s="15" t="s">
        <v>1158</v>
      </c>
      <c r="AR11" s="15"/>
    </row>
    <row r="12" spans="1:44" ht="12.75">
      <c r="A12" s="46">
        <v>773</v>
      </c>
      <c r="B12" s="73" t="s">
        <v>933</v>
      </c>
      <c r="C12" s="73" t="s">
        <v>934</v>
      </c>
      <c r="D12" s="19" t="s">
        <v>935</v>
      </c>
      <c r="E12" s="19" t="s">
        <v>936</v>
      </c>
      <c r="F12" s="19" t="s">
        <v>566</v>
      </c>
      <c r="G12" s="46">
        <v>1968</v>
      </c>
      <c r="O12">
        <v>2300</v>
      </c>
      <c r="Z12">
        <v>1307</v>
      </c>
      <c r="AA12" s="46">
        <v>1306</v>
      </c>
      <c r="AB12" s="46">
        <v>1278</v>
      </c>
      <c r="AC12" s="46">
        <v>1236</v>
      </c>
      <c r="AD12" s="46">
        <v>1246</v>
      </c>
      <c r="AE12" s="46">
        <v>1205</v>
      </c>
      <c r="AF12" s="46">
        <v>1187</v>
      </c>
      <c r="AG12" s="46">
        <v>1140</v>
      </c>
      <c r="AJ12" s="46">
        <v>1140</v>
      </c>
      <c r="AK12" s="15" t="s">
        <v>1158</v>
      </c>
      <c r="AL12" s="18" t="s">
        <v>1158</v>
      </c>
      <c r="AM12" s="15" t="s">
        <v>1158</v>
      </c>
      <c r="AR12" s="15"/>
    </row>
    <row r="13" spans="1:44" ht="12.75">
      <c r="A13" s="46">
        <v>830</v>
      </c>
      <c r="B13" s="73" t="s">
        <v>937</v>
      </c>
      <c r="C13" s="73" t="s">
        <v>937</v>
      </c>
      <c r="D13" s="19" t="s">
        <v>938</v>
      </c>
      <c r="E13" s="19" t="s">
        <v>938</v>
      </c>
      <c r="F13" s="19" t="s">
        <v>566</v>
      </c>
      <c r="G13" s="46">
        <v>1973</v>
      </c>
      <c r="O13">
        <v>13700</v>
      </c>
      <c r="Z13">
        <v>13050</v>
      </c>
      <c r="AA13" s="46">
        <v>12845</v>
      </c>
      <c r="AB13" s="46">
        <v>12916</v>
      </c>
      <c r="AC13" s="46">
        <v>12591</v>
      </c>
      <c r="AD13" s="46">
        <v>12439</v>
      </c>
      <c r="AE13" s="46">
        <v>12238</v>
      </c>
      <c r="AF13" s="66">
        <v>12158</v>
      </c>
      <c r="AG13" s="46">
        <v>12078</v>
      </c>
      <c r="AJ13" s="46">
        <v>12078</v>
      </c>
      <c r="AK13" s="15" t="s">
        <v>1158</v>
      </c>
      <c r="AL13" s="18" t="s">
        <v>1158</v>
      </c>
      <c r="AM13" s="15" t="s">
        <v>1158</v>
      </c>
      <c r="AR13" s="15" t="s">
        <v>939</v>
      </c>
    </row>
    <row r="14" spans="1:43" ht="12.75">
      <c r="A14" s="46">
        <v>840</v>
      </c>
      <c r="B14" s="73" t="s">
        <v>940</v>
      </c>
      <c r="C14" s="73" t="s">
        <v>940</v>
      </c>
      <c r="D14" s="19" t="s">
        <v>941</v>
      </c>
      <c r="E14" s="19" t="s">
        <v>941</v>
      </c>
      <c r="F14" s="19" t="s">
        <v>566</v>
      </c>
      <c r="G14" s="46">
        <v>1971</v>
      </c>
      <c r="O14">
        <v>27400</v>
      </c>
      <c r="Z14">
        <v>27459</v>
      </c>
      <c r="AA14" s="46">
        <v>27637</v>
      </c>
      <c r="AB14" s="46">
        <v>27727</v>
      </c>
      <c r="AC14" s="46">
        <v>27569</v>
      </c>
      <c r="AD14" s="46">
        <v>27425</v>
      </c>
      <c r="AE14" s="46">
        <v>27309</v>
      </c>
      <c r="AF14" s="66">
        <v>27258</v>
      </c>
      <c r="AG14" s="46">
        <v>27173</v>
      </c>
      <c r="AJ14" s="46">
        <v>27173</v>
      </c>
      <c r="AK14" s="15" t="s">
        <v>1158</v>
      </c>
      <c r="AL14" s="18" t="s">
        <v>1158</v>
      </c>
      <c r="AM14" s="15" t="s">
        <v>1158</v>
      </c>
      <c r="AQ14" s="15"/>
    </row>
    <row r="15" spans="1:43" ht="12.75">
      <c r="A15" s="46">
        <v>852</v>
      </c>
      <c r="B15" s="73" t="s">
        <v>942</v>
      </c>
      <c r="C15" s="73" t="s">
        <v>942</v>
      </c>
      <c r="D15" s="19" t="s">
        <v>943</v>
      </c>
      <c r="E15" s="19" t="s">
        <v>943</v>
      </c>
      <c r="F15" s="19" t="s">
        <v>566</v>
      </c>
      <c r="G15" s="46">
        <v>1991</v>
      </c>
      <c r="Z15">
        <v>1363</v>
      </c>
      <c r="AA15" s="46">
        <v>763</v>
      </c>
      <c r="AB15" s="46">
        <v>577</v>
      </c>
      <c r="AC15" s="46">
        <v>1125</v>
      </c>
      <c r="AD15" s="46">
        <v>2152</v>
      </c>
      <c r="AE15" s="46">
        <v>2925</v>
      </c>
      <c r="AF15" s="66">
        <v>4234</v>
      </c>
      <c r="AG15" s="46">
        <v>5697</v>
      </c>
      <c r="AJ15" s="46">
        <v>5697</v>
      </c>
      <c r="AK15" s="15" t="s">
        <v>1158</v>
      </c>
      <c r="AL15" s="15" t="s">
        <v>1158</v>
      </c>
      <c r="AM15" s="15" t="s">
        <v>1159</v>
      </c>
      <c r="AQ15" s="15"/>
    </row>
    <row r="16" spans="1:39" ht="12.75">
      <c r="A16" s="46">
        <v>851</v>
      </c>
      <c r="B16" s="73" t="s">
        <v>1162</v>
      </c>
      <c r="C16" s="73" t="s">
        <v>1162</v>
      </c>
      <c r="D16" s="74" t="s">
        <v>1161</v>
      </c>
      <c r="E16" s="74" t="s">
        <v>1161</v>
      </c>
      <c r="F16" s="74" t="s">
        <v>566</v>
      </c>
      <c r="G16" s="46">
        <v>1991</v>
      </c>
      <c r="AA16" s="66"/>
      <c r="AB16" s="66"/>
      <c r="AC16" s="66"/>
      <c r="AD16" s="66"/>
      <c r="AE16" s="66">
        <v>429</v>
      </c>
      <c r="AF16" s="66">
        <v>370</v>
      </c>
      <c r="AG16" s="46">
        <v>343</v>
      </c>
      <c r="AJ16" s="46">
        <v>343</v>
      </c>
      <c r="AK16" s="15" t="s">
        <v>1158</v>
      </c>
      <c r="AL16" s="15" t="s">
        <v>1158</v>
      </c>
      <c r="AM16" s="15" t="s">
        <v>1159</v>
      </c>
    </row>
    <row r="17" spans="32:39" ht="12.75">
      <c r="AF17" s="67"/>
      <c r="AG17" s="67"/>
      <c r="AJ17" s="67"/>
      <c r="AM17" s="66"/>
    </row>
    <row r="18" spans="8:14" ht="12.75">
      <c r="H18" s="77" t="s">
        <v>1165</v>
      </c>
      <c r="I18" s="77" t="s">
        <v>1166</v>
      </c>
      <c r="J18" s="77" t="s">
        <v>868</v>
      </c>
      <c r="K18" s="78" t="s">
        <v>874</v>
      </c>
      <c r="L18" s="80" t="s">
        <v>876</v>
      </c>
      <c r="M18" s="78" t="s">
        <v>877</v>
      </c>
      <c r="N18" s="78" t="s">
        <v>878</v>
      </c>
    </row>
    <row r="19" spans="7:14" ht="12.75">
      <c r="G19" s="46">
        <v>111</v>
      </c>
      <c r="H19" s="81">
        <v>6232</v>
      </c>
      <c r="I19" s="81">
        <v>13295</v>
      </c>
      <c r="J19" s="81">
        <v>16600</v>
      </c>
      <c r="K19" s="79">
        <v>3300</v>
      </c>
      <c r="L19" s="79">
        <v>3200</v>
      </c>
      <c r="M19" s="79">
        <v>3200</v>
      </c>
      <c r="N19" s="81">
        <v>16600</v>
      </c>
    </row>
    <row r="20" spans="7:14" ht="12.75">
      <c r="G20" s="46">
        <v>112</v>
      </c>
      <c r="H20" s="81"/>
      <c r="I20" s="81"/>
      <c r="J20" s="81"/>
      <c r="K20" s="79">
        <v>4000</v>
      </c>
      <c r="L20" s="79">
        <v>4600</v>
      </c>
      <c r="M20" s="79">
        <v>4700</v>
      </c>
      <c r="N20" s="81"/>
    </row>
    <row r="21" spans="7:14" ht="12.75">
      <c r="G21" s="46">
        <v>113</v>
      </c>
      <c r="H21" s="81"/>
      <c r="I21" s="81"/>
      <c r="J21" s="81"/>
      <c r="K21" s="79">
        <v>1750</v>
      </c>
      <c r="L21" s="79">
        <v>1700</v>
      </c>
      <c r="M21" s="79">
        <v>1700</v>
      </c>
      <c r="N21" s="81"/>
    </row>
    <row r="22" spans="7:13" ht="12.75">
      <c r="G22" s="46">
        <v>115</v>
      </c>
      <c r="H22" s="79"/>
      <c r="I22" s="79"/>
      <c r="J22" s="79"/>
      <c r="K22" s="79">
        <v>700</v>
      </c>
      <c r="L22" s="79"/>
      <c r="M22" s="79">
        <v>600</v>
      </c>
    </row>
    <row r="23" spans="7:14" ht="12.75">
      <c r="G23" s="46">
        <v>631</v>
      </c>
      <c r="H23" s="79">
        <v>263</v>
      </c>
      <c r="I23" s="79">
        <v>730</v>
      </c>
      <c r="J23" s="79">
        <v>1583</v>
      </c>
      <c r="K23" s="79">
        <v>2200</v>
      </c>
      <c r="L23" s="79">
        <v>2300</v>
      </c>
      <c r="M23" s="79">
        <v>2300</v>
      </c>
      <c r="N23" s="79">
        <v>2300</v>
      </c>
    </row>
    <row r="24" spans="7:14" ht="12.75">
      <c r="G24" s="46">
        <v>712</v>
      </c>
      <c r="H24" s="79">
        <v>0</v>
      </c>
      <c r="I24" s="79">
        <v>0</v>
      </c>
      <c r="J24" s="79">
        <v>0</v>
      </c>
      <c r="K24" s="79">
        <v>0</v>
      </c>
      <c r="L24" s="79"/>
      <c r="M24" s="79">
        <v>0</v>
      </c>
      <c r="N24" s="79">
        <v>0</v>
      </c>
    </row>
    <row r="25" spans="7:15" ht="12.75">
      <c r="G25" s="46">
        <v>730</v>
      </c>
      <c r="H25" s="81">
        <v>50</v>
      </c>
      <c r="I25" s="81">
        <v>7097</v>
      </c>
      <c r="J25" s="81">
        <v>16836</v>
      </c>
      <c r="K25" s="79">
        <v>16100</v>
      </c>
      <c r="L25" s="79">
        <v>19500</v>
      </c>
      <c r="M25" s="79">
        <v>20700</v>
      </c>
      <c r="N25" s="79">
        <v>38100</v>
      </c>
      <c r="O25" s="75" t="s">
        <v>1167</v>
      </c>
    </row>
    <row r="26" spans="7:14" ht="12.75">
      <c r="G26" s="46">
        <v>750</v>
      </c>
      <c r="H26" s="81"/>
      <c r="I26" s="81"/>
      <c r="J26" s="81"/>
      <c r="K26" s="79">
        <v>15200</v>
      </c>
      <c r="L26" s="79">
        <v>17800</v>
      </c>
      <c r="M26" s="79">
        <v>18800</v>
      </c>
      <c r="N26" s="81">
        <v>29400</v>
      </c>
    </row>
    <row r="27" spans="7:14" ht="12.75">
      <c r="G27" s="46">
        <v>760</v>
      </c>
      <c r="H27" s="79"/>
      <c r="I27" s="79"/>
      <c r="J27" s="79"/>
      <c r="K27" s="79">
        <v>5100</v>
      </c>
      <c r="L27" s="79">
        <v>7400</v>
      </c>
      <c r="M27" s="79">
        <v>8300</v>
      </c>
      <c r="N27" s="81"/>
    </row>
    <row r="28" spans="7:14" ht="12.75">
      <c r="G28" s="46">
        <v>771</v>
      </c>
      <c r="H28" s="81">
        <v>1978</v>
      </c>
      <c r="I28" s="81">
        <v>6681</v>
      </c>
      <c r="J28" s="81">
        <v>8397</v>
      </c>
      <c r="K28" s="79">
        <v>6700</v>
      </c>
      <c r="L28" s="79">
        <v>6600</v>
      </c>
      <c r="M28" s="79">
        <v>6500</v>
      </c>
      <c r="N28" s="81">
        <v>9000</v>
      </c>
    </row>
    <row r="29" spans="7:14" ht="12.75">
      <c r="G29" s="46">
        <v>773</v>
      </c>
      <c r="H29" s="81"/>
      <c r="I29" s="81"/>
      <c r="J29" s="81"/>
      <c r="K29" s="79">
        <v>2300</v>
      </c>
      <c r="L29" s="79">
        <v>2500</v>
      </c>
      <c r="M29" s="79">
        <v>2500</v>
      </c>
      <c r="N29" s="81"/>
    </row>
    <row r="30" spans="7:14" ht="12.75">
      <c r="G30" s="46">
        <v>830</v>
      </c>
      <c r="H30" s="81">
        <v>126</v>
      </c>
      <c r="I30" s="81">
        <v>4486</v>
      </c>
      <c r="J30" s="81">
        <v>14882</v>
      </c>
      <c r="K30" s="79">
        <v>13700</v>
      </c>
      <c r="L30" s="79">
        <v>14700</v>
      </c>
      <c r="M30" s="79">
        <v>15000</v>
      </c>
      <c r="N30" s="79">
        <v>15200</v>
      </c>
    </row>
    <row r="31" spans="7:14" ht="12.75">
      <c r="G31" s="46">
        <v>840</v>
      </c>
      <c r="H31" s="81"/>
      <c r="I31" s="81"/>
      <c r="J31" s="81"/>
      <c r="K31" s="79">
        <v>27400</v>
      </c>
      <c r="L31" s="79">
        <v>29700</v>
      </c>
      <c r="M31" s="79">
        <v>30200</v>
      </c>
      <c r="N31" s="79">
        <v>15200</v>
      </c>
    </row>
    <row r="32" spans="7:13" ht="12.75">
      <c r="G32" s="46">
        <v>852</v>
      </c>
      <c r="H32" s="79"/>
      <c r="I32" s="79"/>
      <c r="J32" s="79"/>
      <c r="K32" s="79"/>
      <c r="L32" s="79">
        <f>SUM(L19:L31)</f>
        <v>110000</v>
      </c>
      <c r="M32" s="79"/>
    </row>
    <row r="33" spans="7:13" ht="12.75">
      <c r="G33" s="46">
        <v>851</v>
      </c>
      <c r="H33" s="79"/>
      <c r="I33" s="79"/>
      <c r="J33" s="79"/>
      <c r="K33" s="79"/>
      <c r="L33" s="79"/>
      <c r="M33" s="79"/>
    </row>
    <row r="34" spans="8:13" ht="12.75">
      <c r="H34" s="76"/>
      <c r="I34" s="76"/>
      <c r="J34" s="76"/>
      <c r="K34" s="76"/>
      <c r="L34" s="76"/>
      <c r="M34" s="76"/>
    </row>
  </sheetData>
  <sheetProtection/>
  <mergeCells count="15">
    <mergeCell ref="N19:N21"/>
    <mergeCell ref="N26:N27"/>
    <mergeCell ref="N28:N29"/>
    <mergeCell ref="H25:H26"/>
    <mergeCell ref="I25:I26"/>
    <mergeCell ref="J25:J26"/>
    <mergeCell ref="H28:H29"/>
    <mergeCell ref="I28:I29"/>
    <mergeCell ref="J28:J29"/>
    <mergeCell ref="H19:H21"/>
    <mergeCell ref="I19:I21"/>
    <mergeCell ref="J19:J21"/>
    <mergeCell ref="H30:H31"/>
    <mergeCell ref="I30:I31"/>
    <mergeCell ref="J30:J3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.140625" style="0" bestFit="1" customWidth="1"/>
    <col min="2" max="3" width="27.421875" style="0" bestFit="1" customWidth="1"/>
    <col min="4" max="5" width="28.421875" style="0" bestFit="1" customWidth="1"/>
    <col min="6" max="6" width="13.140625" style="0" bestFit="1" customWidth="1"/>
  </cols>
  <sheetData>
    <row r="1" spans="1:6" s="45" customFormat="1" ht="12.75">
      <c r="A1" s="40" t="s">
        <v>0</v>
      </c>
      <c r="B1" s="40" t="s">
        <v>1088</v>
      </c>
      <c r="C1" s="40" t="s">
        <v>1087</v>
      </c>
      <c r="D1" s="40" t="s">
        <v>1086</v>
      </c>
      <c r="E1" s="51" t="s">
        <v>1085</v>
      </c>
      <c r="F1" s="40" t="s">
        <v>162</v>
      </c>
    </row>
    <row r="2" spans="1:6" ht="12.75">
      <c r="A2" s="23">
        <v>0.2</v>
      </c>
      <c r="B2" s="22" t="s">
        <v>944</v>
      </c>
      <c r="C2" s="22" t="s">
        <v>963</v>
      </c>
      <c r="D2" s="21" t="s">
        <v>977</v>
      </c>
      <c r="E2" s="21" t="s">
        <v>985</v>
      </c>
      <c r="F2" s="15" t="s">
        <v>1089</v>
      </c>
    </row>
    <row r="3" spans="1:6" ht="12.75">
      <c r="A3" s="23">
        <v>0.201</v>
      </c>
      <c r="B3" s="22" t="s">
        <v>945</v>
      </c>
      <c r="C3" s="22" t="s">
        <v>964</v>
      </c>
      <c r="D3" s="21" t="s">
        <v>978</v>
      </c>
      <c r="E3" s="21" t="s">
        <v>986</v>
      </c>
      <c r="F3" s="15" t="s">
        <v>1089</v>
      </c>
    </row>
    <row r="4" spans="1:6" ht="12.75">
      <c r="A4" s="23">
        <v>0.202</v>
      </c>
      <c r="B4" s="22" t="s">
        <v>946</v>
      </c>
      <c r="C4" s="22" t="s">
        <v>965</v>
      </c>
      <c r="D4" s="21" t="s">
        <v>979</v>
      </c>
      <c r="E4" s="21" t="s">
        <v>987</v>
      </c>
      <c r="F4" s="15" t="s">
        <v>1089</v>
      </c>
    </row>
    <row r="5" spans="1:6" ht="12.75">
      <c r="A5" s="23">
        <v>0.203</v>
      </c>
      <c r="B5" s="22" t="s">
        <v>947</v>
      </c>
      <c r="C5" s="22" t="s">
        <v>966</v>
      </c>
      <c r="D5" s="21" t="s">
        <v>980</v>
      </c>
      <c r="E5" s="21" t="s">
        <v>988</v>
      </c>
      <c r="F5" s="15" t="s">
        <v>1089</v>
      </c>
    </row>
    <row r="6" spans="1:6" ht="12.75">
      <c r="A6" s="23">
        <v>0.204</v>
      </c>
      <c r="B6" s="22" t="s">
        <v>948</v>
      </c>
      <c r="C6" s="22" t="s">
        <v>967</v>
      </c>
      <c r="D6" s="21" t="s">
        <v>981</v>
      </c>
      <c r="E6" s="21" t="s">
        <v>989</v>
      </c>
      <c r="F6" s="15" t="s">
        <v>1089</v>
      </c>
    </row>
    <row r="7" spans="1:6" ht="12.75">
      <c r="A7" s="23">
        <v>0.205</v>
      </c>
      <c r="B7" s="22" t="s">
        <v>949</v>
      </c>
      <c r="C7" s="22" t="s">
        <v>968</v>
      </c>
      <c r="D7" s="21" t="s">
        <v>982</v>
      </c>
      <c r="E7" s="21" t="s">
        <v>990</v>
      </c>
      <c r="F7" s="15" t="s">
        <v>1089</v>
      </c>
    </row>
    <row r="8" spans="1:6" ht="12.75">
      <c r="A8" s="23">
        <v>0.206</v>
      </c>
      <c r="B8" s="22" t="s">
        <v>950</v>
      </c>
      <c r="C8" s="22" t="s">
        <v>969</v>
      </c>
      <c r="D8" s="21" t="s">
        <v>983</v>
      </c>
      <c r="E8" s="21" t="s">
        <v>991</v>
      </c>
      <c r="F8" s="15" t="s">
        <v>1089</v>
      </c>
    </row>
    <row r="9" spans="1:6" ht="12.75">
      <c r="A9" s="23">
        <v>0.207</v>
      </c>
      <c r="B9" s="22" t="s">
        <v>951</v>
      </c>
      <c r="C9" s="22" t="s">
        <v>970</v>
      </c>
      <c r="D9" s="21" t="s">
        <v>998</v>
      </c>
      <c r="E9" s="21" t="s">
        <v>984</v>
      </c>
      <c r="F9" s="15" t="s">
        <v>1089</v>
      </c>
    </row>
    <row r="10" spans="1:6" ht="12.75">
      <c r="A10" s="23">
        <v>0.208</v>
      </c>
      <c r="B10" s="22" t="s">
        <v>952</v>
      </c>
      <c r="C10" s="22" t="s">
        <v>971</v>
      </c>
      <c r="D10" s="21" t="s">
        <v>999</v>
      </c>
      <c r="E10" s="21" t="s">
        <v>992</v>
      </c>
      <c r="F10" s="15" t="s">
        <v>1089</v>
      </c>
    </row>
    <row r="11" spans="1:6" ht="12.75">
      <c r="A11" s="23">
        <v>0.209</v>
      </c>
      <c r="B11" s="22" t="s">
        <v>953</v>
      </c>
      <c r="C11" s="22" t="s">
        <v>972</v>
      </c>
      <c r="D11" s="21" t="s">
        <v>1000</v>
      </c>
      <c r="E11" s="21" t="s">
        <v>993</v>
      </c>
      <c r="F11" s="15" t="s">
        <v>1089</v>
      </c>
    </row>
    <row r="12" spans="1:6" ht="12.75">
      <c r="A12" s="23">
        <v>0.21</v>
      </c>
      <c r="B12" s="22" t="s">
        <v>954</v>
      </c>
      <c r="C12" s="22" t="s">
        <v>973</v>
      </c>
      <c r="D12" s="21" t="s">
        <v>1001</v>
      </c>
      <c r="E12" s="21" t="s">
        <v>994</v>
      </c>
      <c r="F12" s="15" t="s">
        <v>1089</v>
      </c>
    </row>
    <row r="13" spans="1:6" ht="12.75">
      <c r="A13" s="23">
        <v>0.211</v>
      </c>
      <c r="B13" s="22" t="s">
        <v>955</v>
      </c>
      <c r="C13" s="22" t="s">
        <v>974</v>
      </c>
      <c r="D13" s="21" t="s">
        <v>1002</v>
      </c>
      <c r="E13" s="21" t="s">
        <v>995</v>
      </c>
      <c r="F13" s="15" t="s">
        <v>1089</v>
      </c>
    </row>
    <row r="14" spans="1:6" ht="12.75">
      <c r="A14" s="23">
        <v>0.212</v>
      </c>
      <c r="B14" s="22" t="s">
        <v>956</v>
      </c>
      <c r="C14" s="22" t="s">
        <v>975</v>
      </c>
      <c r="D14" s="21" t="s">
        <v>1003</v>
      </c>
      <c r="E14" s="21" t="s">
        <v>996</v>
      </c>
      <c r="F14" s="15" t="s">
        <v>1089</v>
      </c>
    </row>
    <row r="15" spans="1:6" ht="12.75">
      <c r="A15" s="23">
        <v>0.213</v>
      </c>
      <c r="B15" s="22" t="s">
        <v>957</v>
      </c>
      <c r="C15" s="22" t="s">
        <v>976</v>
      </c>
      <c r="D15" s="21" t="s">
        <v>1004</v>
      </c>
      <c r="E15" s="21" t="s">
        <v>997</v>
      </c>
      <c r="F15" s="15" t="s">
        <v>1089</v>
      </c>
    </row>
  </sheetData>
  <sheetProtection/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05"/>
  <sheetViews>
    <sheetView zoomScalePageLayoutView="0" workbookViewId="0" topLeftCell="A1">
      <selection activeCell="X2" sqref="X2"/>
    </sheetView>
  </sheetViews>
  <sheetFormatPr defaultColWidth="9.140625" defaultRowHeight="12.75"/>
  <cols>
    <col min="1" max="1" width="7.140625" style="0" bestFit="1" customWidth="1"/>
    <col min="2" max="2" width="12.00390625" style="0" bestFit="1" customWidth="1"/>
    <col min="3" max="3" width="25.7109375" style="0" bestFit="1" customWidth="1"/>
    <col min="4" max="4" width="4.00390625" style="0" bestFit="1" customWidth="1"/>
    <col min="5" max="5" width="30.7109375" style="0" bestFit="1" customWidth="1"/>
    <col min="6" max="6" width="34.00390625" style="0" bestFit="1" customWidth="1"/>
    <col min="7" max="7" width="38.7109375" style="0" bestFit="1" customWidth="1"/>
    <col min="8" max="8" width="49.8515625" style="0" bestFit="1" customWidth="1"/>
    <col min="9" max="9" width="13.57421875" style="0" bestFit="1" customWidth="1"/>
    <col min="10" max="10" width="24.28125" style="0" bestFit="1" customWidth="1"/>
    <col min="11" max="11" width="16.57421875" style="0" bestFit="1" customWidth="1"/>
    <col min="12" max="12" width="11.57421875" style="0" bestFit="1" customWidth="1"/>
    <col min="14" max="14" width="17.57421875" style="0" bestFit="1" customWidth="1"/>
    <col min="15" max="15" width="14.8515625" style="0" bestFit="1" customWidth="1"/>
    <col min="16" max="16" width="18.7109375" style="0" bestFit="1" customWidth="1"/>
    <col min="17" max="17" width="9.421875" style="0" bestFit="1" customWidth="1"/>
    <col min="18" max="18" width="12.140625" style="0" bestFit="1" customWidth="1"/>
    <col min="19" max="19" width="7.57421875" style="0" bestFit="1" customWidth="1"/>
    <col min="20" max="20" width="14.57421875" style="0" bestFit="1" customWidth="1"/>
    <col min="21" max="21" width="26.8515625" style="0" bestFit="1" customWidth="1"/>
    <col min="22" max="22" width="26.421875" style="0" bestFit="1" customWidth="1"/>
    <col min="23" max="23" width="8.7109375" style="0" bestFit="1" customWidth="1"/>
    <col min="24" max="24" width="33.421875" style="0" bestFit="1" customWidth="1"/>
    <col min="25" max="25" width="80.140625" style="0" bestFit="1" customWidth="1"/>
  </cols>
  <sheetData>
    <row r="1" spans="1:25" ht="12.75">
      <c r="A1" s="28" t="s">
        <v>0</v>
      </c>
      <c r="B1" s="28" t="s">
        <v>1090</v>
      </c>
      <c r="C1" s="28" t="s">
        <v>1091</v>
      </c>
      <c r="D1" s="28" t="s">
        <v>1092</v>
      </c>
      <c r="E1" s="28" t="s">
        <v>1018</v>
      </c>
      <c r="F1" s="28" t="s">
        <v>1019</v>
      </c>
      <c r="G1" s="28" t="s">
        <v>1020</v>
      </c>
      <c r="H1" s="28" t="s">
        <v>1021</v>
      </c>
      <c r="I1" s="54" t="s">
        <v>650</v>
      </c>
      <c r="J1" s="30" t="s">
        <v>1093</v>
      </c>
      <c r="K1" s="55" t="s">
        <v>1081</v>
      </c>
      <c r="L1" s="55" t="s">
        <v>1082</v>
      </c>
      <c r="M1" s="55" t="s">
        <v>1083</v>
      </c>
      <c r="N1" s="55" t="s">
        <v>1094</v>
      </c>
      <c r="O1" s="28" t="s">
        <v>1095</v>
      </c>
      <c r="P1" s="49" t="s">
        <v>1096</v>
      </c>
      <c r="Q1" s="49" t="s">
        <v>1097</v>
      </c>
      <c r="R1" s="28" t="s">
        <v>161</v>
      </c>
      <c r="S1" s="28" t="s">
        <v>162</v>
      </c>
      <c r="T1" s="26" t="s">
        <v>1098</v>
      </c>
      <c r="U1" s="28" t="s">
        <v>1099</v>
      </c>
      <c r="V1" s="28" t="s">
        <v>1084</v>
      </c>
      <c r="W1" s="56" t="s">
        <v>1015</v>
      </c>
      <c r="X1" s="28" t="s">
        <v>1100</v>
      </c>
      <c r="Y1" s="47" t="s">
        <v>899</v>
      </c>
    </row>
    <row r="2" spans="1:25" ht="12.75">
      <c r="A2" s="57">
        <v>0.001</v>
      </c>
      <c r="B2" s="58"/>
      <c r="C2" s="58" t="s">
        <v>1101</v>
      </c>
      <c r="D2" s="4">
        <v>94</v>
      </c>
      <c r="E2" s="12" t="s">
        <v>1</v>
      </c>
      <c r="F2" s="12" t="s">
        <v>296</v>
      </c>
      <c r="G2" s="32" t="s">
        <v>295</v>
      </c>
      <c r="H2" s="12" t="s">
        <v>1035</v>
      </c>
      <c r="I2" s="59" t="s">
        <v>1102</v>
      </c>
      <c r="J2" s="33" t="s">
        <v>1103</v>
      </c>
      <c r="K2" s="11" t="s">
        <v>174</v>
      </c>
      <c r="L2" s="11" t="s">
        <v>168</v>
      </c>
      <c r="M2" s="11" t="s">
        <v>174</v>
      </c>
      <c r="N2" s="11" t="s">
        <v>174</v>
      </c>
      <c r="O2" s="11" t="s">
        <v>1011</v>
      </c>
      <c r="P2" s="50"/>
      <c r="Q2" s="50">
        <v>18</v>
      </c>
      <c r="R2" s="11" t="s">
        <v>190</v>
      </c>
      <c r="S2" s="60" t="s">
        <v>167</v>
      </c>
      <c r="T2" s="61">
        <v>18</v>
      </c>
      <c r="U2" s="11" t="s">
        <v>158</v>
      </c>
      <c r="V2" s="11" t="s">
        <v>297</v>
      </c>
      <c r="W2" s="62">
        <v>750</v>
      </c>
      <c r="X2" s="12" t="s">
        <v>298</v>
      </c>
      <c r="Y2" s="1"/>
    </row>
    <row r="3" spans="1:25" ht="12.75">
      <c r="A3" s="57">
        <v>0.002</v>
      </c>
      <c r="B3" s="58"/>
      <c r="C3" s="58" t="s">
        <v>1101</v>
      </c>
      <c r="D3" s="4">
        <v>77</v>
      </c>
      <c r="E3" s="12" t="s">
        <v>299</v>
      </c>
      <c r="F3" s="12" t="s">
        <v>301</v>
      </c>
      <c r="G3" s="32" t="s">
        <v>300</v>
      </c>
      <c r="H3" s="12" t="s">
        <v>1037</v>
      </c>
      <c r="I3" s="59" t="s">
        <v>1104</v>
      </c>
      <c r="J3" s="33" t="s">
        <v>1103</v>
      </c>
      <c r="K3" s="11" t="s">
        <v>174</v>
      </c>
      <c r="L3" s="11" t="s">
        <v>168</v>
      </c>
      <c r="M3" s="11" t="s">
        <v>174</v>
      </c>
      <c r="N3" s="11" t="s">
        <v>174</v>
      </c>
      <c r="O3" s="11" t="s">
        <v>1013</v>
      </c>
      <c r="P3" s="50"/>
      <c r="Q3" s="50">
        <v>9</v>
      </c>
      <c r="R3" s="11" t="s">
        <v>190</v>
      </c>
      <c r="S3" s="60" t="s">
        <v>167</v>
      </c>
      <c r="T3" s="61">
        <v>20</v>
      </c>
      <c r="U3" s="11" t="s">
        <v>121</v>
      </c>
      <c r="V3" s="11" t="s">
        <v>302</v>
      </c>
      <c r="W3" s="62">
        <v>3300</v>
      </c>
      <c r="X3" s="12" t="s">
        <v>303</v>
      </c>
      <c r="Y3" s="1"/>
    </row>
    <row r="4" spans="1:25" ht="12.75">
      <c r="A4" s="57">
        <v>0.004</v>
      </c>
      <c r="B4" s="58"/>
      <c r="C4" s="58" t="s">
        <v>1101</v>
      </c>
      <c r="D4" s="4">
        <v>86</v>
      </c>
      <c r="E4" s="12" t="s">
        <v>3</v>
      </c>
      <c r="F4" s="12" t="s">
        <v>269</v>
      </c>
      <c r="G4" s="32" t="s">
        <v>3</v>
      </c>
      <c r="H4" s="12" t="s">
        <v>269</v>
      </c>
      <c r="I4" s="59" t="s">
        <v>1105</v>
      </c>
      <c r="J4" s="33" t="s">
        <v>1103</v>
      </c>
      <c r="K4" s="11" t="s">
        <v>174</v>
      </c>
      <c r="L4" s="11" t="s">
        <v>168</v>
      </c>
      <c r="M4" s="11" t="s">
        <v>174</v>
      </c>
      <c r="N4" s="11" t="s">
        <v>174</v>
      </c>
      <c r="O4" s="11" t="s">
        <v>1012</v>
      </c>
      <c r="P4" s="50">
        <v>4</v>
      </c>
      <c r="Q4" s="50">
        <v>36</v>
      </c>
      <c r="R4" s="11" t="s">
        <v>184</v>
      </c>
      <c r="S4" s="60" t="s">
        <v>167</v>
      </c>
      <c r="T4" s="61"/>
      <c r="U4" s="11" t="s">
        <v>123</v>
      </c>
      <c r="V4" s="11" t="s">
        <v>270</v>
      </c>
      <c r="W4" s="62">
        <v>400</v>
      </c>
      <c r="X4" s="12" t="s">
        <v>271</v>
      </c>
      <c r="Y4" s="1"/>
    </row>
    <row r="5" spans="1:25" ht="12.75">
      <c r="A5" s="57">
        <v>0.005</v>
      </c>
      <c r="B5" s="58"/>
      <c r="C5" s="58" t="s">
        <v>1106</v>
      </c>
      <c r="D5" s="4">
        <v>24</v>
      </c>
      <c r="E5" s="12" t="s">
        <v>4</v>
      </c>
      <c r="F5" s="12" t="s">
        <v>288</v>
      </c>
      <c r="G5" s="32" t="s">
        <v>287</v>
      </c>
      <c r="H5" s="12" t="s">
        <v>1069</v>
      </c>
      <c r="I5" s="59" t="s">
        <v>1107</v>
      </c>
      <c r="J5" s="33" t="s">
        <v>1103</v>
      </c>
      <c r="K5" s="11" t="s">
        <v>168</v>
      </c>
      <c r="L5" s="11" t="s">
        <v>168</v>
      </c>
      <c r="M5" s="11" t="s">
        <v>174</v>
      </c>
      <c r="N5" s="11" t="s">
        <v>174</v>
      </c>
      <c r="O5" s="11" t="s">
        <v>1010</v>
      </c>
      <c r="P5" s="50">
        <v>9</v>
      </c>
      <c r="Q5" s="50">
        <v>25</v>
      </c>
      <c r="R5" s="11" t="s">
        <v>184</v>
      </c>
      <c r="S5" s="60" t="s">
        <v>167</v>
      </c>
      <c r="T5" s="61">
        <v>56</v>
      </c>
      <c r="U5" s="11" t="s">
        <v>128</v>
      </c>
      <c r="V5" s="11" t="s">
        <v>289</v>
      </c>
      <c r="W5" s="62">
        <v>400</v>
      </c>
      <c r="X5" s="12" t="s">
        <v>290</v>
      </c>
      <c r="Y5" s="1" t="s">
        <v>1108</v>
      </c>
    </row>
    <row r="6" spans="1:25" ht="12.75">
      <c r="A6" s="57">
        <v>0.006</v>
      </c>
      <c r="B6" s="58"/>
      <c r="C6" s="58" t="s">
        <v>1101</v>
      </c>
      <c r="D6" s="4">
        <v>83</v>
      </c>
      <c r="E6" s="12" t="s">
        <v>5</v>
      </c>
      <c r="F6" s="12" t="s">
        <v>389</v>
      </c>
      <c r="G6" s="32" t="s">
        <v>388</v>
      </c>
      <c r="H6" s="12" t="s">
        <v>389</v>
      </c>
      <c r="I6" s="59" t="s">
        <v>1109</v>
      </c>
      <c r="J6" s="33" t="s">
        <v>1103</v>
      </c>
      <c r="K6" s="11" t="s">
        <v>174</v>
      </c>
      <c r="L6" s="11" t="s">
        <v>168</v>
      </c>
      <c r="M6" s="11" t="s">
        <v>174</v>
      </c>
      <c r="N6" s="11" t="s">
        <v>174</v>
      </c>
      <c r="O6" s="11" t="s">
        <v>1012</v>
      </c>
      <c r="P6" s="50">
        <v>1</v>
      </c>
      <c r="Q6" s="50">
        <v>32</v>
      </c>
      <c r="R6" s="11" t="s">
        <v>190</v>
      </c>
      <c r="S6" s="60" t="s">
        <v>167</v>
      </c>
      <c r="T6" s="61">
        <v>100</v>
      </c>
      <c r="U6" s="11" t="s">
        <v>112</v>
      </c>
      <c r="V6" s="11" t="s">
        <v>390</v>
      </c>
      <c r="W6" s="62">
        <v>500</v>
      </c>
      <c r="X6" s="12" t="s">
        <v>391</v>
      </c>
      <c r="Y6" s="1"/>
    </row>
    <row r="7" spans="1:25" ht="12.75">
      <c r="A7" s="57">
        <v>0.007</v>
      </c>
      <c r="B7" s="58"/>
      <c r="C7" s="58" t="s">
        <v>1101</v>
      </c>
      <c r="D7" s="4">
        <v>51</v>
      </c>
      <c r="E7" s="12" t="s">
        <v>6</v>
      </c>
      <c r="F7" s="12" t="s">
        <v>265</v>
      </c>
      <c r="G7" s="32"/>
      <c r="H7" s="12"/>
      <c r="I7" s="59" t="s">
        <v>1110</v>
      </c>
      <c r="J7" s="33"/>
      <c r="K7" s="11" t="s">
        <v>174</v>
      </c>
      <c r="L7" s="11" t="s">
        <v>174</v>
      </c>
      <c r="M7" s="11" t="s">
        <v>174</v>
      </c>
      <c r="N7" s="11" t="s">
        <v>174</v>
      </c>
      <c r="O7" s="11" t="s">
        <v>1012</v>
      </c>
      <c r="P7" s="50"/>
      <c r="Q7" s="50">
        <v>45</v>
      </c>
      <c r="R7" s="11" t="s">
        <v>184</v>
      </c>
      <c r="S7" s="60" t="s">
        <v>167</v>
      </c>
      <c r="T7" s="61">
        <v>36</v>
      </c>
      <c r="U7" s="11" t="s">
        <v>266</v>
      </c>
      <c r="V7" s="11" t="s">
        <v>267</v>
      </c>
      <c r="W7" s="62">
        <v>600</v>
      </c>
      <c r="X7" s="12" t="s">
        <v>268</v>
      </c>
      <c r="Y7" s="1"/>
    </row>
    <row r="8" spans="1:25" ht="12.75">
      <c r="A8" s="57">
        <v>0.008</v>
      </c>
      <c r="B8" s="58"/>
      <c r="C8" s="58" t="s">
        <v>1106</v>
      </c>
      <c r="D8" s="4">
        <v>26</v>
      </c>
      <c r="E8" s="12" t="s">
        <v>7</v>
      </c>
      <c r="F8" s="12" t="s">
        <v>276</v>
      </c>
      <c r="G8" s="32"/>
      <c r="H8" s="12"/>
      <c r="I8" s="59" t="s">
        <v>1111</v>
      </c>
      <c r="J8" s="33"/>
      <c r="K8" s="11" t="s">
        <v>168</v>
      </c>
      <c r="L8" s="11" t="s">
        <v>174</v>
      </c>
      <c r="M8" s="11" t="s">
        <v>174</v>
      </c>
      <c r="N8" s="11" t="s">
        <v>174</v>
      </c>
      <c r="O8" s="11" t="s">
        <v>1012</v>
      </c>
      <c r="P8" s="50"/>
      <c r="Q8" s="50">
        <v>45</v>
      </c>
      <c r="R8" s="11" t="s">
        <v>184</v>
      </c>
      <c r="S8" s="60" t="s">
        <v>167</v>
      </c>
      <c r="T8" s="61">
        <v>57</v>
      </c>
      <c r="U8" s="11" t="s">
        <v>266</v>
      </c>
      <c r="V8" s="11" t="s">
        <v>267</v>
      </c>
      <c r="W8" s="62">
        <v>750</v>
      </c>
      <c r="X8" s="12" t="s">
        <v>277</v>
      </c>
      <c r="Y8" s="1"/>
    </row>
    <row r="9" spans="1:25" ht="12.75">
      <c r="A9" s="57">
        <v>0.009</v>
      </c>
      <c r="B9" s="58"/>
      <c r="C9" s="58" t="s">
        <v>1101</v>
      </c>
      <c r="D9" s="4">
        <v>53</v>
      </c>
      <c r="E9" s="12" t="s">
        <v>8</v>
      </c>
      <c r="F9" s="12" t="s">
        <v>310</v>
      </c>
      <c r="G9" s="32" t="s">
        <v>309</v>
      </c>
      <c r="H9" s="12" t="s">
        <v>1039</v>
      </c>
      <c r="I9" s="59" t="s">
        <v>1112</v>
      </c>
      <c r="J9" s="33" t="s">
        <v>1103</v>
      </c>
      <c r="K9" s="11" t="s">
        <v>174</v>
      </c>
      <c r="L9" s="11" t="s">
        <v>168</v>
      </c>
      <c r="M9" s="11" t="s">
        <v>174</v>
      </c>
      <c r="N9" s="11" t="s">
        <v>174</v>
      </c>
      <c r="O9" s="11" t="s">
        <v>1012</v>
      </c>
      <c r="P9" s="50">
        <v>2</v>
      </c>
      <c r="Q9" s="50">
        <v>36</v>
      </c>
      <c r="R9" s="11" t="s">
        <v>190</v>
      </c>
      <c r="S9" s="60" t="s">
        <v>167</v>
      </c>
      <c r="T9" s="61"/>
      <c r="U9" s="11" t="s">
        <v>149</v>
      </c>
      <c r="V9" s="11" t="s">
        <v>247</v>
      </c>
      <c r="W9" s="62">
        <v>400</v>
      </c>
      <c r="X9" s="12" t="s">
        <v>256</v>
      </c>
      <c r="Y9" s="1"/>
    </row>
    <row r="10" spans="1:25" ht="12.75">
      <c r="A10" s="57">
        <v>0.01</v>
      </c>
      <c r="B10" s="58"/>
      <c r="C10" s="58" t="s">
        <v>1101</v>
      </c>
      <c r="D10" s="4">
        <v>96</v>
      </c>
      <c r="E10" s="12" t="s">
        <v>9</v>
      </c>
      <c r="F10" s="12" t="s">
        <v>255</v>
      </c>
      <c r="G10" s="32" t="s">
        <v>254</v>
      </c>
      <c r="H10" s="12" t="s">
        <v>1031</v>
      </c>
      <c r="I10" s="59" t="s">
        <v>1102</v>
      </c>
      <c r="J10" s="33" t="s">
        <v>1103</v>
      </c>
      <c r="K10" s="11" t="s">
        <v>174</v>
      </c>
      <c r="L10" s="11" t="s">
        <v>168</v>
      </c>
      <c r="M10" s="11" t="s">
        <v>174</v>
      </c>
      <c r="N10" s="11" t="s">
        <v>174</v>
      </c>
      <c r="O10" s="11" t="s">
        <v>1012</v>
      </c>
      <c r="P10" s="50">
        <v>2</v>
      </c>
      <c r="Q10" s="50">
        <v>30</v>
      </c>
      <c r="R10" s="11" t="s">
        <v>190</v>
      </c>
      <c r="S10" s="60" t="s">
        <v>167</v>
      </c>
      <c r="T10" s="61">
        <v>40</v>
      </c>
      <c r="U10" s="11" t="s">
        <v>149</v>
      </c>
      <c r="V10" s="11" t="s">
        <v>247</v>
      </c>
      <c r="W10" s="62">
        <v>2500</v>
      </c>
      <c r="X10" s="12" t="s">
        <v>256</v>
      </c>
      <c r="Y10" s="1"/>
    </row>
    <row r="11" spans="1:25" ht="12.75">
      <c r="A11" s="57">
        <v>0.011</v>
      </c>
      <c r="B11" s="58"/>
      <c r="C11" s="58" t="s">
        <v>1101</v>
      </c>
      <c r="D11" s="4">
        <v>82</v>
      </c>
      <c r="E11" s="12" t="s">
        <v>10</v>
      </c>
      <c r="F11" s="12" t="s">
        <v>250</v>
      </c>
      <c r="G11" s="32" t="s">
        <v>249</v>
      </c>
      <c r="H11" s="12" t="s">
        <v>1061</v>
      </c>
      <c r="I11" s="59" t="s">
        <v>1109</v>
      </c>
      <c r="J11" s="33" t="s">
        <v>1103</v>
      </c>
      <c r="K11" s="11" t="s">
        <v>174</v>
      </c>
      <c r="L11" s="11" t="s">
        <v>168</v>
      </c>
      <c r="M11" s="11" t="s">
        <v>174</v>
      </c>
      <c r="N11" s="11" t="s">
        <v>174</v>
      </c>
      <c r="O11" s="11" t="s">
        <v>1012</v>
      </c>
      <c r="P11" s="50">
        <v>6</v>
      </c>
      <c r="Q11" s="50">
        <v>21</v>
      </c>
      <c r="R11" s="11" t="s">
        <v>190</v>
      </c>
      <c r="S11" s="60" t="s">
        <v>167</v>
      </c>
      <c r="T11" s="61">
        <v>16</v>
      </c>
      <c r="U11" s="11" t="s">
        <v>149</v>
      </c>
      <c r="V11" s="11" t="s">
        <v>247</v>
      </c>
      <c r="W11" s="62">
        <v>2200</v>
      </c>
      <c r="X11" s="12" t="s">
        <v>248</v>
      </c>
      <c r="Y11" s="1"/>
    </row>
    <row r="12" spans="1:25" ht="12.75">
      <c r="A12" s="57">
        <v>0.012</v>
      </c>
      <c r="B12" s="58"/>
      <c r="C12" s="58" t="s">
        <v>1101</v>
      </c>
      <c r="D12" s="4">
        <v>95</v>
      </c>
      <c r="E12" s="12" t="s">
        <v>11</v>
      </c>
      <c r="F12" s="12" t="s">
        <v>253</v>
      </c>
      <c r="G12" s="32" t="s">
        <v>252</v>
      </c>
      <c r="H12" s="12" t="s">
        <v>1062</v>
      </c>
      <c r="I12" s="59" t="s">
        <v>1102</v>
      </c>
      <c r="J12" s="33" t="s">
        <v>1103</v>
      </c>
      <c r="K12" s="11" t="s">
        <v>174</v>
      </c>
      <c r="L12" s="11" t="s">
        <v>168</v>
      </c>
      <c r="M12" s="11" t="s">
        <v>174</v>
      </c>
      <c r="N12" s="11" t="s">
        <v>174</v>
      </c>
      <c r="O12" s="11" t="s">
        <v>1010</v>
      </c>
      <c r="P12" s="50"/>
      <c r="Q12" s="50">
        <v>4</v>
      </c>
      <c r="R12" s="11" t="s">
        <v>190</v>
      </c>
      <c r="S12" s="60" t="s">
        <v>167</v>
      </c>
      <c r="T12" s="61">
        <v>24</v>
      </c>
      <c r="U12" s="11" t="s">
        <v>149</v>
      </c>
      <c r="V12" s="11" t="s">
        <v>247</v>
      </c>
      <c r="W12" s="62">
        <v>4800</v>
      </c>
      <c r="X12" s="12" t="s">
        <v>248</v>
      </c>
      <c r="Y12" s="1"/>
    </row>
    <row r="13" spans="1:25" ht="12.75">
      <c r="A13" s="57">
        <v>0.013</v>
      </c>
      <c r="B13" s="58"/>
      <c r="C13" s="58" t="s">
        <v>1101</v>
      </c>
      <c r="D13" s="4">
        <v>93</v>
      </c>
      <c r="E13" s="12" t="s">
        <v>12</v>
      </c>
      <c r="F13" s="12" t="s">
        <v>258</v>
      </c>
      <c r="G13" s="32" t="s">
        <v>257</v>
      </c>
      <c r="H13" s="12" t="s">
        <v>1063</v>
      </c>
      <c r="I13" s="59" t="s">
        <v>1102</v>
      </c>
      <c r="J13" s="33" t="s">
        <v>1103</v>
      </c>
      <c r="K13" s="11" t="s">
        <v>174</v>
      </c>
      <c r="L13" s="11" t="s">
        <v>168</v>
      </c>
      <c r="M13" s="11" t="s">
        <v>174</v>
      </c>
      <c r="N13" s="11" t="s">
        <v>174</v>
      </c>
      <c r="O13" s="11" t="s">
        <v>1013</v>
      </c>
      <c r="P13" s="50"/>
      <c r="Q13" s="50">
        <v>20</v>
      </c>
      <c r="R13" s="11" t="s">
        <v>190</v>
      </c>
      <c r="S13" s="60" t="s">
        <v>167</v>
      </c>
      <c r="T13" s="61"/>
      <c r="U13" s="11" t="s">
        <v>149</v>
      </c>
      <c r="V13" s="11" t="s">
        <v>247</v>
      </c>
      <c r="W13" s="62">
        <v>4000</v>
      </c>
      <c r="X13" s="12" t="s">
        <v>248</v>
      </c>
      <c r="Y13" s="1"/>
    </row>
    <row r="14" spans="1:25" ht="12.75">
      <c r="A14" s="57">
        <v>0.014</v>
      </c>
      <c r="B14" s="58"/>
      <c r="C14" s="58" t="s">
        <v>1101</v>
      </c>
      <c r="D14" s="4">
        <v>62</v>
      </c>
      <c r="E14" s="12" t="s">
        <v>13</v>
      </c>
      <c r="F14" s="12" t="s">
        <v>245</v>
      </c>
      <c r="G14" s="32" t="s">
        <v>244</v>
      </c>
      <c r="H14" s="12" t="s">
        <v>1060</v>
      </c>
      <c r="I14" s="59" t="s">
        <v>1113</v>
      </c>
      <c r="J14" s="33" t="s">
        <v>1103</v>
      </c>
      <c r="K14" s="11" t="s">
        <v>174</v>
      </c>
      <c r="L14" s="11" t="s">
        <v>168</v>
      </c>
      <c r="M14" s="11" t="s">
        <v>174</v>
      </c>
      <c r="N14" s="11" t="s">
        <v>174</v>
      </c>
      <c r="O14" s="11" t="s">
        <v>1012</v>
      </c>
      <c r="P14" s="50">
        <v>3</v>
      </c>
      <c r="Q14" s="50">
        <v>13</v>
      </c>
      <c r="R14" s="11" t="s">
        <v>190</v>
      </c>
      <c r="S14" s="60" t="s">
        <v>167</v>
      </c>
      <c r="T14" s="61">
        <v>16</v>
      </c>
      <c r="U14" s="11" t="s">
        <v>149</v>
      </c>
      <c r="V14" s="11" t="s">
        <v>247</v>
      </c>
      <c r="W14" s="62">
        <v>5600</v>
      </c>
      <c r="X14" s="12" t="s">
        <v>248</v>
      </c>
      <c r="Y14" s="1"/>
    </row>
    <row r="15" spans="1:25" ht="12.75">
      <c r="A15" s="57">
        <v>0.016</v>
      </c>
      <c r="B15" s="58" t="s">
        <v>168</v>
      </c>
      <c r="C15" s="58" t="s">
        <v>1106</v>
      </c>
      <c r="D15" s="4">
        <v>46</v>
      </c>
      <c r="E15" s="12" t="s">
        <v>231</v>
      </c>
      <c r="F15" s="12" t="s">
        <v>233</v>
      </c>
      <c r="G15" s="32" t="s">
        <v>232</v>
      </c>
      <c r="H15" s="12" t="s">
        <v>1074</v>
      </c>
      <c r="I15" s="59" t="s">
        <v>1114</v>
      </c>
      <c r="J15" s="33" t="s">
        <v>1103</v>
      </c>
      <c r="K15" s="11" t="s">
        <v>168</v>
      </c>
      <c r="L15" s="11" t="s">
        <v>168</v>
      </c>
      <c r="M15" s="11" t="s">
        <v>174</v>
      </c>
      <c r="N15" s="11" t="s">
        <v>174</v>
      </c>
      <c r="O15" s="11" t="s">
        <v>1010</v>
      </c>
      <c r="P15" s="50"/>
      <c r="Q15" s="50">
        <v>30</v>
      </c>
      <c r="R15" s="11" t="s">
        <v>173</v>
      </c>
      <c r="S15" s="60" t="s">
        <v>167</v>
      </c>
      <c r="T15" s="61"/>
      <c r="U15" s="11" t="s">
        <v>119</v>
      </c>
      <c r="V15" s="11" t="s">
        <v>203</v>
      </c>
      <c r="W15" s="62">
        <v>500</v>
      </c>
      <c r="X15" s="12" t="s">
        <v>234</v>
      </c>
      <c r="Y15" s="1" t="s">
        <v>1115</v>
      </c>
    </row>
    <row r="16" spans="1:25" ht="12.75">
      <c r="A16" s="57">
        <v>0.017</v>
      </c>
      <c r="B16" s="58"/>
      <c r="C16" s="58" t="s">
        <v>1101</v>
      </c>
      <c r="D16" s="4">
        <v>100</v>
      </c>
      <c r="E16" s="12" t="s">
        <v>14</v>
      </c>
      <c r="F16" s="12" t="s">
        <v>1009</v>
      </c>
      <c r="G16" s="32" t="s">
        <v>1006</v>
      </c>
      <c r="H16" s="12" t="s">
        <v>1049</v>
      </c>
      <c r="I16" s="59" t="s">
        <v>1116</v>
      </c>
      <c r="J16" s="33" t="s">
        <v>1103</v>
      </c>
      <c r="K16" s="11" t="s">
        <v>174</v>
      </c>
      <c r="L16" s="11" t="s">
        <v>168</v>
      </c>
      <c r="M16" s="11" t="s">
        <v>174</v>
      </c>
      <c r="N16" s="11" t="s">
        <v>174</v>
      </c>
      <c r="O16" s="11" t="s">
        <v>1010</v>
      </c>
      <c r="P16" s="50"/>
      <c r="Q16" s="50">
        <v>18</v>
      </c>
      <c r="R16" s="11" t="s">
        <v>173</v>
      </c>
      <c r="S16" s="60" t="s">
        <v>167</v>
      </c>
      <c r="T16" s="61"/>
      <c r="U16" s="11" t="s">
        <v>119</v>
      </c>
      <c r="V16" s="11" t="s">
        <v>203</v>
      </c>
      <c r="W16" s="62">
        <v>200</v>
      </c>
      <c r="X16" s="12" t="s">
        <v>204</v>
      </c>
      <c r="Y16" s="1"/>
    </row>
    <row r="17" spans="1:25" ht="12.75">
      <c r="A17" s="57">
        <v>0.018</v>
      </c>
      <c r="B17" s="58"/>
      <c r="C17" s="58" t="s">
        <v>1117</v>
      </c>
      <c r="D17" s="4">
        <v>21</v>
      </c>
      <c r="E17" s="12" t="s">
        <v>259</v>
      </c>
      <c r="F17" s="12" t="s">
        <v>261</v>
      </c>
      <c r="G17" s="32" t="s">
        <v>260</v>
      </c>
      <c r="H17" s="12" t="s">
        <v>1053</v>
      </c>
      <c r="I17" s="63" t="s">
        <v>1118</v>
      </c>
      <c r="J17" s="33" t="s">
        <v>1119</v>
      </c>
      <c r="K17" s="11" t="s">
        <v>168</v>
      </c>
      <c r="L17" s="11" t="s">
        <v>168</v>
      </c>
      <c r="M17" s="11" t="s">
        <v>168</v>
      </c>
      <c r="N17" s="11" t="s">
        <v>168</v>
      </c>
      <c r="O17" s="11" t="s">
        <v>1010</v>
      </c>
      <c r="P17" s="50"/>
      <c r="Q17" s="50">
        <v>22</v>
      </c>
      <c r="R17" s="11" t="s">
        <v>173</v>
      </c>
      <c r="S17" s="60" t="s">
        <v>167</v>
      </c>
      <c r="T17" s="61">
        <v>56</v>
      </c>
      <c r="U17" s="11" t="s">
        <v>119</v>
      </c>
      <c r="V17" s="11" t="s">
        <v>203</v>
      </c>
      <c r="W17" s="62">
        <v>3300</v>
      </c>
      <c r="X17" s="12" t="s">
        <v>204</v>
      </c>
      <c r="Y17" s="1"/>
    </row>
    <row r="18" spans="1:25" ht="12.75">
      <c r="A18" s="57">
        <v>0.019</v>
      </c>
      <c r="B18" s="58"/>
      <c r="C18" s="58" t="s">
        <v>1106</v>
      </c>
      <c r="D18" s="4">
        <v>27</v>
      </c>
      <c r="E18" s="12" t="s">
        <v>15</v>
      </c>
      <c r="F18" s="12" t="s">
        <v>283</v>
      </c>
      <c r="G18" s="32"/>
      <c r="H18" s="12"/>
      <c r="I18" s="59" t="s">
        <v>1111</v>
      </c>
      <c r="J18" s="33"/>
      <c r="K18" s="11" t="s">
        <v>168</v>
      </c>
      <c r="L18" s="11" t="s">
        <v>174</v>
      </c>
      <c r="M18" s="11" t="s">
        <v>174</v>
      </c>
      <c r="N18" s="11" t="s">
        <v>174</v>
      </c>
      <c r="O18" s="11" t="s">
        <v>1012</v>
      </c>
      <c r="P18" s="50"/>
      <c r="Q18" s="50">
        <v>1</v>
      </c>
      <c r="R18" s="11" t="s">
        <v>166</v>
      </c>
      <c r="S18" s="60" t="s">
        <v>167</v>
      </c>
      <c r="T18" s="61">
        <v>0</v>
      </c>
      <c r="U18" s="11" t="s">
        <v>284</v>
      </c>
      <c r="V18" s="11" t="s">
        <v>285</v>
      </c>
      <c r="W18" s="62">
        <v>600</v>
      </c>
      <c r="X18" s="12" t="s">
        <v>286</v>
      </c>
      <c r="Y18" s="1"/>
    </row>
    <row r="19" spans="1:25" ht="12.75">
      <c r="A19" s="57">
        <v>0.02</v>
      </c>
      <c r="B19" s="58"/>
      <c r="C19" s="58" t="s">
        <v>1101</v>
      </c>
      <c r="D19" s="4">
        <v>81</v>
      </c>
      <c r="E19" s="12" t="s">
        <v>16</v>
      </c>
      <c r="F19" s="12" t="s">
        <v>220</v>
      </c>
      <c r="G19" s="32" t="s">
        <v>219</v>
      </c>
      <c r="H19" s="12" t="s">
        <v>1025</v>
      </c>
      <c r="I19" s="59" t="s">
        <v>1109</v>
      </c>
      <c r="J19" s="33" t="s">
        <v>1103</v>
      </c>
      <c r="K19" s="11" t="s">
        <v>174</v>
      </c>
      <c r="L19" s="11" t="s">
        <v>168</v>
      </c>
      <c r="M19" s="11" t="s">
        <v>174</v>
      </c>
      <c r="N19" s="11" t="s">
        <v>174</v>
      </c>
      <c r="O19" s="11" t="s">
        <v>1012</v>
      </c>
      <c r="P19" s="50">
        <v>56</v>
      </c>
      <c r="Q19" s="50">
        <v>45</v>
      </c>
      <c r="R19" s="11" t="s">
        <v>190</v>
      </c>
      <c r="S19" s="60" t="s">
        <v>167</v>
      </c>
      <c r="T19" s="61">
        <v>108</v>
      </c>
      <c r="U19" s="11" t="s">
        <v>16</v>
      </c>
      <c r="V19" s="11" t="s">
        <v>220</v>
      </c>
      <c r="W19" s="62">
        <v>1900</v>
      </c>
      <c r="X19" s="12" t="s">
        <v>221</v>
      </c>
      <c r="Y19" s="48"/>
    </row>
    <row r="20" spans="1:25" ht="12.75">
      <c r="A20" s="57">
        <v>0.021</v>
      </c>
      <c r="B20" s="58"/>
      <c r="C20" s="58" t="s">
        <v>1101</v>
      </c>
      <c r="D20" s="4">
        <v>67</v>
      </c>
      <c r="E20" s="12" t="s">
        <v>503</v>
      </c>
      <c r="F20" s="12" t="s">
        <v>505</v>
      </c>
      <c r="G20" s="32" t="s">
        <v>504</v>
      </c>
      <c r="H20" s="12" t="s">
        <v>1027</v>
      </c>
      <c r="I20" s="59" t="s">
        <v>1113</v>
      </c>
      <c r="J20" s="33" t="s">
        <v>1103</v>
      </c>
      <c r="K20" s="11" t="s">
        <v>174</v>
      </c>
      <c r="L20" s="11" t="s">
        <v>168</v>
      </c>
      <c r="M20" s="11" t="s">
        <v>174</v>
      </c>
      <c r="N20" s="11" t="s">
        <v>174</v>
      </c>
      <c r="O20" s="11" t="s">
        <v>1012</v>
      </c>
      <c r="P20" s="50">
        <v>2</v>
      </c>
      <c r="Q20" s="50">
        <v>20</v>
      </c>
      <c r="R20" s="11" t="s">
        <v>190</v>
      </c>
      <c r="S20" s="60" t="s">
        <v>167</v>
      </c>
      <c r="T20" s="61">
        <v>24</v>
      </c>
      <c r="U20" s="11" t="s">
        <v>141</v>
      </c>
      <c r="V20" s="11" t="s">
        <v>213</v>
      </c>
      <c r="W20" s="62">
        <v>1300</v>
      </c>
      <c r="X20" s="12" t="s">
        <v>506</v>
      </c>
      <c r="Y20" s="1"/>
    </row>
    <row r="21" spans="1:25" ht="12.75">
      <c r="A21" s="57">
        <v>0.022</v>
      </c>
      <c r="B21" s="58"/>
      <c r="C21" s="58" t="s">
        <v>1101</v>
      </c>
      <c r="D21" s="4">
        <v>91</v>
      </c>
      <c r="E21" s="12" t="s">
        <v>17</v>
      </c>
      <c r="F21" s="12" t="s">
        <v>223</v>
      </c>
      <c r="G21" s="32" t="s">
        <v>222</v>
      </c>
      <c r="H21" s="12" t="s">
        <v>1026</v>
      </c>
      <c r="I21" s="59" t="s">
        <v>1102</v>
      </c>
      <c r="J21" s="33" t="s">
        <v>1103</v>
      </c>
      <c r="K21" s="11" t="s">
        <v>174</v>
      </c>
      <c r="L21" s="11" t="s">
        <v>168</v>
      </c>
      <c r="M21" s="11" t="s">
        <v>174</v>
      </c>
      <c r="N21" s="11" t="s">
        <v>174</v>
      </c>
      <c r="O21" s="11" t="s">
        <v>1012</v>
      </c>
      <c r="P21" s="50">
        <v>2</v>
      </c>
      <c r="Q21" s="50">
        <v>6</v>
      </c>
      <c r="R21" s="11" t="s">
        <v>190</v>
      </c>
      <c r="S21" s="60" t="s">
        <v>167</v>
      </c>
      <c r="T21" s="61">
        <v>20</v>
      </c>
      <c r="U21" s="11" t="s">
        <v>141</v>
      </c>
      <c r="V21" s="11" t="s">
        <v>213</v>
      </c>
      <c r="W21" s="62">
        <v>700</v>
      </c>
      <c r="X21" s="12" t="s">
        <v>224</v>
      </c>
      <c r="Y21" s="1"/>
    </row>
    <row r="22" spans="1:25" ht="12.75">
      <c r="A22" s="57">
        <v>0.023</v>
      </c>
      <c r="B22" s="58" t="s">
        <v>168</v>
      </c>
      <c r="C22" s="58" t="s">
        <v>1106</v>
      </c>
      <c r="D22" s="4">
        <v>43</v>
      </c>
      <c r="E22" s="12" t="s">
        <v>211</v>
      </c>
      <c r="F22" s="12" t="s">
        <v>212</v>
      </c>
      <c r="G22" s="32"/>
      <c r="H22" s="12"/>
      <c r="I22" s="59" t="s">
        <v>1120</v>
      </c>
      <c r="J22" s="33"/>
      <c r="K22" s="11" t="s">
        <v>168</v>
      </c>
      <c r="L22" s="11" t="s">
        <v>174</v>
      </c>
      <c r="M22" s="11" t="s">
        <v>174</v>
      </c>
      <c r="N22" s="11" t="s">
        <v>174</v>
      </c>
      <c r="O22" s="11" t="s">
        <v>1010</v>
      </c>
      <c r="P22" s="50">
        <v>3</v>
      </c>
      <c r="Q22" s="50">
        <v>0</v>
      </c>
      <c r="R22" s="11" t="s">
        <v>190</v>
      </c>
      <c r="S22" s="60" t="s">
        <v>167</v>
      </c>
      <c r="T22" s="61">
        <v>12</v>
      </c>
      <c r="U22" s="11" t="s">
        <v>141</v>
      </c>
      <c r="V22" s="11" t="s">
        <v>213</v>
      </c>
      <c r="W22" s="62">
        <v>1400</v>
      </c>
      <c r="X22" s="12" t="s">
        <v>214</v>
      </c>
      <c r="Y22" s="1" t="s">
        <v>1121</v>
      </c>
    </row>
    <row r="23" spans="1:25" ht="12.75">
      <c r="A23" s="57">
        <v>0.025</v>
      </c>
      <c r="B23" s="58"/>
      <c r="C23" s="58" t="s">
        <v>1101</v>
      </c>
      <c r="D23" s="4">
        <v>104</v>
      </c>
      <c r="E23" s="12" t="s">
        <v>19</v>
      </c>
      <c r="F23" s="12" t="s">
        <v>425</v>
      </c>
      <c r="G23" s="32" t="s">
        <v>424</v>
      </c>
      <c r="H23" s="12" t="s">
        <v>1050</v>
      </c>
      <c r="I23" s="64"/>
      <c r="J23" s="33" t="s">
        <v>1103</v>
      </c>
      <c r="K23" s="11" t="s">
        <v>174</v>
      </c>
      <c r="L23" s="11" t="s">
        <v>168</v>
      </c>
      <c r="M23" s="11" t="s">
        <v>174</v>
      </c>
      <c r="N23" s="11" t="s">
        <v>174</v>
      </c>
      <c r="O23" s="11" t="s">
        <v>1013</v>
      </c>
      <c r="P23" s="50">
        <v>4</v>
      </c>
      <c r="Q23" s="50">
        <v>13</v>
      </c>
      <c r="R23" s="11" t="s">
        <v>190</v>
      </c>
      <c r="S23" s="60" t="s">
        <v>167</v>
      </c>
      <c r="T23" s="61">
        <v>20</v>
      </c>
      <c r="U23" s="11" t="s">
        <v>426</v>
      </c>
      <c r="V23" s="11" t="s">
        <v>427</v>
      </c>
      <c r="W23" s="62">
        <v>300</v>
      </c>
      <c r="X23" s="12" t="s">
        <v>428</v>
      </c>
      <c r="Y23" s="1"/>
    </row>
    <row r="24" spans="1:25" ht="12.75">
      <c r="A24" s="57">
        <v>0.026</v>
      </c>
      <c r="B24" s="58"/>
      <c r="C24" s="58" t="s">
        <v>1101</v>
      </c>
      <c r="D24" s="4">
        <v>59</v>
      </c>
      <c r="E24" s="12" t="s">
        <v>20</v>
      </c>
      <c r="F24" s="12" t="s">
        <v>229</v>
      </c>
      <c r="G24" s="32"/>
      <c r="H24" s="12"/>
      <c r="I24" s="59" t="s">
        <v>1122</v>
      </c>
      <c r="J24" s="33"/>
      <c r="K24" s="11" t="s">
        <v>174</v>
      </c>
      <c r="L24" s="60" t="s">
        <v>174</v>
      </c>
      <c r="M24" s="11" t="s">
        <v>174</v>
      </c>
      <c r="N24" s="11" t="s">
        <v>168</v>
      </c>
      <c r="O24" s="11" t="s">
        <v>1012</v>
      </c>
      <c r="P24" s="50">
        <v>1</v>
      </c>
      <c r="Q24" s="50">
        <v>23</v>
      </c>
      <c r="R24" s="11" t="s">
        <v>184</v>
      </c>
      <c r="S24" s="60" t="s">
        <v>167</v>
      </c>
      <c r="T24" s="61">
        <v>40</v>
      </c>
      <c r="U24" s="11" t="s">
        <v>159</v>
      </c>
      <c r="V24" s="11" t="s">
        <v>227</v>
      </c>
      <c r="W24" s="62">
        <v>550</v>
      </c>
      <c r="X24" s="12" t="s">
        <v>230</v>
      </c>
      <c r="Y24" s="1"/>
    </row>
    <row r="25" spans="1:25" ht="12.75">
      <c r="A25" s="57">
        <v>0.027</v>
      </c>
      <c r="B25" s="58"/>
      <c r="C25" s="58" t="s">
        <v>1101</v>
      </c>
      <c r="D25" s="4">
        <v>70</v>
      </c>
      <c r="E25" s="12" t="s">
        <v>472</v>
      </c>
      <c r="F25" s="12" t="s">
        <v>473</v>
      </c>
      <c r="G25" s="32"/>
      <c r="H25" s="12"/>
      <c r="I25" s="59" t="s">
        <v>1123</v>
      </c>
      <c r="J25" s="33"/>
      <c r="K25" s="11" t="s">
        <v>174</v>
      </c>
      <c r="L25" s="11" t="s">
        <v>174</v>
      </c>
      <c r="M25" s="11" t="s">
        <v>174</v>
      </c>
      <c r="N25" s="11" t="s">
        <v>174</v>
      </c>
      <c r="O25" s="11" t="s">
        <v>1011</v>
      </c>
      <c r="P25" s="50"/>
      <c r="Q25" s="50">
        <v>6</v>
      </c>
      <c r="R25" s="11" t="s">
        <v>184</v>
      </c>
      <c r="S25" s="60" t="s">
        <v>167</v>
      </c>
      <c r="T25" s="61">
        <v>8</v>
      </c>
      <c r="U25" s="11" t="s">
        <v>159</v>
      </c>
      <c r="V25" s="11" t="s">
        <v>227</v>
      </c>
      <c r="W25" s="62">
        <v>450</v>
      </c>
      <c r="X25" s="12" t="s">
        <v>474</v>
      </c>
      <c r="Y25" s="1"/>
    </row>
    <row r="26" spans="1:25" ht="12.75">
      <c r="A26" s="57">
        <v>0.03</v>
      </c>
      <c r="B26" s="58"/>
      <c r="C26" s="58" t="s">
        <v>1106</v>
      </c>
      <c r="D26" s="4">
        <v>23</v>
      </c>
      <c r="E26" s="12" t="s">
        <v>22</v>
      </c>
      <c r="F26" s="12" t="s">
        <v>226</v>
      </c>
      <c r="G26" s="32" t="s">
        <v>225</v>
      </c>
      <c r="H26" s="12" t="s">
        <v>1078</v>
      </c>
      <c r="I26" s="59" t="s">
        <v>1120</v>
      </c>
      <c r="J26" s="33" t="s">
        <v>1103</v>
      </c>
      <c r="K26" s="11" t="s">
        <v>168</v>
      </c>
      <c r="L26" s="11" t="s">
        <v>168</v>
      </c>
      <c r="M26" s="11" t="s">
        <v>174</v>
      </c>
      <c r="N26" s="11" t="s">
        <v>174</v>
      </c>
      <c r="O26" s="11" t="s">
        <v>1012</v>
      </c>
      <c r="P26" s="50"/>
      <c r="Q26" s="50">
        <v>13</v>
      </c>
      <c r="R26" s="11" t="s">
        <v>184</v>
      </c>
      <c r="S26" s="60" t="s">
        <v>167</v>
      </c>
      <c r="T26" s="61">
        <v>0</v>
      </c>
      <c r="U26" s="11" t="s">
        <v>159</v>
      </c>
      <c r="V26" s="11" t="s">
        <v>227</v>
      </c>
      <c r="W26" s="62">
        <v>120</v>
      </c>
      <c r="X26" s="12" t="s">
        <v>228</v>
      </c>
      <c r="Y26" s="1"/>
    </row>
    <row r="27" spans="1:25" ht="12.75">
      <c r="A27" s="57">
        <v>0.031</v>
      </c>
      <c r="B27" s="58"/>
      <c r="C27" s="58" t="s">
        <v>1106</v>
      </c>
      <c r="D27" s="4">
        <v>38</v>
      </c>
      <c r="E27" s="12" t="s">
        <v>215</v>
      </c>
      <c r="F27" s="12" t="s">
        <v>216</v>
      </c>
      <c r="G27" s="32"/>
      <c r="H27" s="12"/>
      <c r="I27" s="59" t="s">
        <v>1124</v>
      </c>
      <c r="J27" s="33"/>
      <c r="K27" s="11" t="s">
        <v>168</v>
      </c>
      <c r="L27" s="11" t="s">
        <v>174</v>
      </c>
      <c r="M27" s="11" t="s">
        <v>174</v>
      </c>
      <c r="N27" s="11" t="s">
        <v>174</v>
      </c>
      <c r="O27" s="11" t="s">
        <v>1012</v>
      </c>
      <c r="P27" s="50"/>
      <c r="Q27" s="50">
        <v>4</v>
      </c>
      <c r="R27" s="11" t="s">
        <v>173</v>
      </c>
      <c r="S27" s="60" t="s">
        <v>167</v>
      </c>
      <c r="T27" s="61">
        <v>16</v>
      </c>
      <c r="U27" s="11" t="s">
        <v>150</v>
      </c>
      <c r="V27" s="11" t="s">
        <v>217</v>
      </c>
      <c r="W27" s="62">
        <v>2300</v>
      </c>
      <c r="X27" s="12" t="s">
        <v>218</v>
      </c>
      <c r="Y27" s="1"/>
    </row>
    <row r="28" spans="1:25" ht="12.75">
      <c r="A28" s="57">
        <v>0.033</v>
      </c>
      <c r="B28" s="58"/>
      <c r="C28" s="58" t="s">
        <v>1101</v>
      </c>
      <c r="D28" s="4">
        <v>84</v>
      </c>
      <c r="E28" s="12" t="s">
        <v>24</v>
      </c>
      <c r="F28" s="12" t="s">
        <v>406</v>
      </c>
      <c r="G28" s="32" t="s">
        <v>405</v>
      </c>
      <c r="H28" s="12" t="s">
        <v>1075</v>
      </c>
      <c r="I28" s="59" t="s">
        <v>1125</v>
      </c>
      <c r="J28" s="33" t="s">
        <v>1103</v>
      </c>
      <c r="K28" s="11" t="s">
        <v>174</v>
      </c>
      <c r="L28" s="11" t="s">
        <v>168</v>
      </c>
      <c r="M28" s="11" t="s">
        <v>174</v>
      </c>
      <c r="N28" s="11" t="s">
        <v>174</v>
      </c>
      <c r="O28" s="11" t="s">
        <v>1011</v>
      </c>
      <c r="P28" s="50"/>
      <c r="Q28" s="50">
        <v>26</v>
      </c>
      <c r="R28" s="11" t="s">
        <v>173</v>
      </c>
      <c r="S28" s="60" t="s">
        <v>167</v>
      </c>
      <c r="T28" s="61">
        <v>40</v>
      </c>
      <c r="U28" s="11" t="s">
        <v>118</v>
      </c>
      <c r="V28" s="11" t="s">
        <v>407</v>
      </c>
      <c r="W28" s="62">
        <v>900</v>
      </c>
      <c r="X28" s="12" t="s">
        <v>408</v>
      </c>
      <c r="Y28" s="1"/>
    </row>
    <row r="29" spans="1:25" ht="12.75">
      <c r="A29" s="57">
        <v>0.035</v>
      </c>
      <c r="B29" s="58"/>
      <c r="C29" s="58" t="s">
        <v>1106</v>
      </c>
      <c r="D29" s="4">
        <v>25</v>
      </c>
      <c r="E29" s="12" t="s">
        <v>26</v>
      </c>
      <c r="F29" s="12" t="s">
        <v>319</v>
      </c>
      <c r="G29" s="32" t="s">
        <v>318</v>
      </c>
      <c r="H29" s="12" t="s">
        <v>1068</v>
      </c>
      <c r="I29" s="59" t="s">
        <v>1114</v>
      </c>
      <c r="J29" s="33" t="s">
        <v>1103</v>
      </c>
      <c r="K29" s="11" t="s">
        <v>168</v>
      </c>
      <c r="L29" s="11" t="s">
        <v>168</v>
      </c>
      <c r="M29" s="11" t="s">
        <v>174</v>
      </c>
      <c r="N29" s="11" t="s">
        <v>174</v>
      </c>
      <c r="O29" s="11" t="s">
        <v>1013</v>
      </c>
      <c r="P29" s="50">
        <v>2</v>
      </c>
      <c r="Q29" s="50">
        <v>35</v>
      </c>
      <c r="R29" s="11" t="s">
        <v>173</v>
      </c>
      <c r="S29" s="60" t="s">
        <v>167</v>
      </c>
      <c r="T29" s="61">
        <v>40</v>
      </c>
      <c r="U29" s="11" t="s">
        <v>320</v>
      </c>
      <c r="V29" s="11" t="s">
        <v>321</v>
      </c>
      <c r="W29" s="62">
        <v>400</v>
      </c>
      <c r="X29" s="12" t="s">
        <v>322</v>
      </c>
      <c r="Y29" s="1"/>
    </row>
    <row r="30" spans="1:25" ht="12.75">
      <c r="A30" s="57">
        <v>0.036</v>
      </c>
      <c r="B30" s="58"/>
      <c r="C30" s="58" t="s">
        <v>1101</v>
      </c>
      <c r="D30" s="4">
        <v>89</v>
      </c>
      <c r="E30" s="12" t="s">
        <v>27</v>
      </c>
      <c r="F30" s="12" t="s">
        <v>348</v>
      </c>
      <c r="G30" s="32" t="s">
        <v>27</v>
      </c>
      <c r="H30" s="12" t="s">
        <v>348</v>
      </c>
      <c r="I30" s="59" t="s">
        <v>1126</v>
      </c>
      <c r="J30" s="33" t="s">
        <v>1103</v>
      </c>
      <c r="K30" s="11" t="s">
        <v>174</v>
      </c>
      <c r="L30" s="11" t="s">
        <v>168</v>
      </c>
      <c r="M30" s="11" t="s">
        <v>174</v>
      </c>
      <c r="N30" s="11" t="s">
        <v>174</v>
      </c>
      <c r="O30" s="11" t="s">
        <v>1013</v>
      </c>
      <c r="P30" s="50"/>
      <c r="Q30" s="50">
        <v>20</v>
      </c>
      <c r="R30" s="11" t="s">
        <v>173</v>
      </c>
      <c r="S30" s="60" t="s">
        <v>167</v>
      </c>
      <c r="T30" s="61">
        <v>0</v>
      </c>
      <c r="U30" s="11" t="s">
        <v>157</v>
      </c>
      <c r="V30" s="11" t="s">
        <v>321</v>
      </c>
      <c r="W30" s="62">
        <v>600</v>
      </c>
      <c r="X30" s="12" t="s">
        <v>349</v>
      </c>
      <c r="Y30" s="1"/>
    </row>
    <row r="31" spans="1:25" ht="12.75">
      <c r="A31" s="57">
        <v>0.037</v>
      </c>
      <c r="B31" s="58"/>
      <c r="C31" s="58" t="s">
        <v>1101</v>
      </c>
      <c r="D31" s="4">
        <v>88</v>
      </c>
      <c r="E31" s="12" t="s">
        <v>28</v>
      </c>
      <c r="F31" s="12" t="s">
        <v>355</v>
      </c>
      <c r="G31" s="32" t="s">
        <v>28</v>
      </c>
      <c r="H31" s="12" t="s">
        <v>355</v>
      </c>
      <c r="I31" s="59" t="s">
        <v>1126</v>
      </c>
      <c r="J31" s="33" t="s">
        <v>1103</v>
      </c>
      <c r="K31" s="11" t="s">
        <v>174</v>
      </c>
      <c r="L31" s="11" t="s">
        <v>168</v>
      </c>
      <c r="M31" s="11" t="s">
        <v>174</v>
      </c>
      <c r="N31" s="11" t="s">
        <v>174</v>
      </c>
      <c r="O31" s="11" t="s">
        <v>1010</v>
      </c>
      <c r="P31" s="50">
        <v>8</v>
      </c>
      <c r="Q31" s="50">
        <v>45</v>
      </c>
      <c r="R31" s="11" t="s">
        <v>173</v>
      </c>
      <c r="S31" s="60" t="s">
        <v>167</v>
      </c>
      <c r="T31" s="61">
        <v>120</v>
      </c>
      <c r="U31" s="11" t="s">
        <v>157</v>
      </c>
      <c r="V31" s="11" t="s">
        <v>321</v>
      </c>
      <c r="W31" s="62">
        <v>1300</v>
      </c>
      <c r="X31" s="12" t="s">
        <v>349</v>
      </c>
      <c r="Y31" s="1"/>
    </row>
    <row r="32" spans="1:25" ht="12.75">
      <c r="A32" s="57">
        <v>0.038</v>
      </c>
      <c r="B32" s="58"/>
      <c r="C32" s="58" t="s">
        <v>1101</v>
      </c>
      <c r="D32" s="4">
        <v>76</v>
      </c>
      <c r="E32" s="12" t="s">
        <v>29</v>
      </c>
      <c r="F32" s="12" t="s">
        <v>332</v>
      </c>
      <c r="G32" s="32" t="s">
        <v>29</v>
      </c>
      <c r="H32" s="12" t="s">
        <v>332</v>
      </c>
      <c r="I32" s="59" t="s">
        <v>1104</v>
      </c>
      <c r="J32" s="33" t="s">
        <v>1103</v>
      </c>
      <c r="K32" s="11" t="s">
        <v>174</v>
      </c>
      <c r="L32" s="11" t="s">
        <v>168</v>
      </c>
      <c r="M32" s="11" t="s">
        <v>174</v>
      </c>
      <c r="N32" s="11" t="s">
        <v>174</v>
      </c>
      <c r="O32" s="11" t="s">
        <v>1011</v>
      </c>
      <c r="P32" s="50"/>
      <c r="Q32" s="50">
        <v>7</v>
      </c>
      <c r="R32" s="11" t="s">
        <v>166</v>
      </c>
      <c r="S32" s="60" t="s">
        <v>167</v>
      </c>
      <c r="T32" s="61">
        <v>4</v>
      </c>
      <c r="U32" s="11" t="s">
        <v>333</v>
      </c>
      <c r="V32" s="11" t="s">
        <v>334</v>
      </c>
      <c r="W32" s="62">
        <v>800</v>
      </c>
      <c r="X32" s="12" t="s">
        <v>335</v>
      </c>
      <c r="Y32" s="1"/>
    </row>
    <row r="33" spans="1:25" ht="12.75">
      <c r="A33" s="57">
        <v>0.039</v>
      </c>
      <c r="B33" s="58"/>
      <c r="C33" s="58" t="s">
        <v>1101</v>
      </c>
      <c r="D33" s="4">
        <v>65</v>
      </c>
      <c r="E33" s="12" t="s">
        <v>384</v>
      </c>
      <c r="F33" s="12" t="s">
        <v>386</v>
      </c>
      <c r="G33" s="32" t="s">
        <v>385</v>
      </c>
      <c r="H33" s="12" t="s">
        <v>1046</v>
      </c>
      <c r="I33" s="59" t="s">
        <v>1113</v>
      </c>
      <c r="J33" s="33" t="s">
        <v>1103</v>
      </c>
      <c r="K33" s="11" t="s">
        <v>174</v>
      </c>
      <c r="L33" s="11" t="s">
        <v>168</v>
      </c>
      <c r="M33" s="11" t="s">
        <v>174</v>
      </c>
      <c r="N33" s="11" t="s">
        <v>174</v>
      </c>
      <c r="O33" s="11" t="s">
        <v>1011</v>
      </c>
      <c r="P33" s="50">
        <v>2</v>
      </c>
      <c r="Q33" s="50">
        <v>32</v>
      </c>
      <c r="R33" s="11" t="s">
        <v>279</v>
      </c>
      <c r="S33" s="60" t="s">
        <v>167</v>
      </c>
      <c r="T33" s="61">
        <v>84</v>
      </c>
      <c r="U33" s="11" t="s">
        <v>387</v>
      </c>
      <c r="V33" s="11" t="s">
        <v>342</v>
      </c>
      <c r="W33" s="62">
        <v>4300</v>
      </c>
      <c r="X33" s="12" t="s">
        <v>343</v>
      </c>
      <c r="Y33" s="1"/>
    </row>
    <row r="34" spans="1:25" ht="12.75">
      <c r="A34" s="57">
        <v>0.04</v>
      </c>
      <c r="B34" s="58"/>
      <c r="C34" s="58" t="s">
        <v>1101</v>
      </c>
      <c r="D34" s="4">
        <v>74</v>
      </c>
      <c r="E34" s="32" t="s">
        <v>344</v>
      </c>
      <c r="F34" s="12" t="s">
        <v>346</v>
      </c>
      <c r="G34" s="32" t="s">
        <v>345</v>
      </c>
      <c r="H34" s="12" t="s">
        <v>346</v>
      </c>
      <c r="I34" s="59" t="s">
        <v>1104</v>
      </c>
      <c r="J34" s="33" t="s">
        <v>1103</v>
      </c>
      <c r="K34" s="11" t="s">
        <v>174</v>
      </c>
      <c r="L34" s="11" t="s">
        <v>168</v>
      </c>
      <c r="M34" s="11" t="s">
        <v>174</v>
      </c>
      <c r="N34" s="11" t="s">
        <v>174</v>
      </c>
      <c r="O34" s="11" t="s">
        <v>1012</v>
      </c>
      <c r="P34" s="50">
        <v>9</v>
      </c>
      <c r="Q34" s="50">
        <v>13</v>
      </c>
      <c r="R34" s="11" t="s">
        <v>190</v>
      </c>
      <c r="S34" s="60" t="s">
        <v>167</v>
      </c>
      <c r="T34" s="61"/>
      <c r="U34" s="11" t="s">
        <v>148</v>
      </c>
      <c r="V34" s="11" t="s">
        <v>242</v>
      </c>
      <c r="W34" s="62">
        <v>400</v>
      </c>
      <c r="X34" s="32" t="s">
        <v>347</v>
      </c>
      <c r="Y34" s="1"/>
    </row>
    <row r="35" spans="1:25" ht="12.75">
      <c r="A35" s="57">
        <v>0.041</v>
      </c>
      <c r="B35" s="58"/>
      <c r="C35" s="58" t="s">
        <v>1101</v>
      </c>
      <c r="D35" s="4">
        <v>56</v>
      </c>
      <c r="E35" s="12" t="s">
        <v>30</v>
      </c>
      <c r="F35" s="12" t="s">
        <v>382</v>
      </c>
      <c r="G35" s="32" t="s">
        <v>381</v>
      </c>
      <c r="H35" s="12" t="s">
        <v>1028</v>
      </c>
      <c r="I35" s="59" t="s">
        <v>1122</v>
      </c>
      <c r="J35" s="33" t="s">
        <v>1103</v>
      </c>
      <c r="K35" s="11" t="s">
        <v>174</v>
      </c>
      <c r="L35" s="11" t="s">
        <v>168</v>
      </c>
      <c r="M35" s="11" t="s">
        <v>174</v>
      </c>
      <c r="N35" s="11" t="s">
        <v>174</v>
      </c>
      <c r="O35" s="11" t="s">
        <v>1011</v>
      </c>
      <c r="P35" s="50">
        <v>6</v>
      </c>
      <c r="Q35" s="50">
        <v>5</v>
      </c>
      <c r="R35" s="11" t="s">
        <v>190</v>
      </c>
      <c r="S35" s="60" t="s">
        <v>167</v>
      </c>
      <c r="T35" s="61">
        <v>24</v>
      </c>
      <c r="U35" s="11" t="s">
        <v>148</v>
      </c>
      <c r="V35" s="11" t="s">
        <v>242</v>
      </c>
      <c r="W35" s="62">
        <v>700</v>
      </c>
      <c r="X35" s="12" t="s">
        <v>383</v>
      </c>
      <c r="Y35" s="1"/>
    </row>
    <row r="36" spans="1:25" ht="12.75">
      <c r="A36" s="57">
        <v>0.042</v>
      </c>
      <c r="B36" s="58"/>
      <c r="C36" s="58" t="s">
        <v>1117</v>
      </c>
      <c r="D36" s="4">
        <v>4</v>
      </c>
      <c r="E36" s="12" t="s">
        <v>31</v>
      </c>
      <c r="F36" s="12" t="s">
        <v>1017</v>
      </c>
      <c r="G36" s="32" t="s">
        <v>240</v>
      </c>
      <c r="H36" s="12" t="s">
        <v>1044</v>
      </c>
      <c r="I36" s="59" t="s">
        <v>1111</v>
      </c>
      <c r="J36" s="33" t="s">
        <v>1119</v>
      </c>
      <c r="K36" s="11" t="s">
        <v>168</v>
      </c>
      <c r="L36" s="11" t="s">
        <v>168</v>
      </c>
      <c r="M36" s="11" t="s">
        <v>168</v>
      </c>
      <c r="N36" s="11" t="s">
        <v>174</v>
      </c>
      <c r="O36" s="11" t="s">
        <v>1012</v>
      </c>
      <c r="P36" s="50">
        <v>2</v>
      </c>
      <c r="Q36" s="50">
        <v>6</v>
      </c>
      <c r="R36" s="11" t="s">
        <v>190</v>
      </c>
      <c r="S36" s="60" t="s">
        <v>167</v>
      </c>
      <c r="T36" s="61">
        <v>20</v>
      </c>
      <c r="U36" s="11" t="s">
        <v>148</v>
      </c>
      <c r="V36" s="11" t="s">
        <v>242</v>
      </c>
      <c r="W36" s="62">
        <v>900</v>
      </c>
      <c r="X36" s="12" t="s">
        <v>243</v>
      </c>
      <c r="Y36" s="1"/>
    </row>
    <row r="37" spans="1:25" ht="12.75">
      <c r="A37" s="32">
        <v>0.043</v>
      </c>
      <c r="B37" s="65"/>
      <c r="C37" s="58" t="s">
        <v>1117</v>
      </c>
      <c r="D37" s="4">
        <v>18</v>
      </c>
      <c r="E37" s="12" t="s">
        <v>455</v>
      </c>
      <c r="F37" s="12" t="s">
        <v>456</v>
      </c>
      <c r="G37" s="32"/>
      <c r="H37" s="12"/>
      <c r="I37" s="59" t="s">
        <v>1127</v>
      </c>
      <c r="J37" s="33"/>
      <c r="K37" s="11" t="s">
        <v>168</v>
      </c>
      <c r="L37" s="11" t="s">
        <v>174</v>
      </c>
      <c r="M37" s="11" t="s">
        <v>168</v>
      </c>
      <c r="N37" s="11" t="s">
        <v>168</v>
      </c>
      <c r="O37" s="11" t="s">
        <v>1012</v>
      </c>
      <c r="P37" s="50"/>
      <c r="Q37" s="50">
        <v>6</v>
      </c>
      <c r="R37" s="11" t="s">
        <v>190</v>
      </c>
      <c r="S37" s="60" t="s">
        <v>167</v>
      </c>
      <c r="T37" s="61">
        <v>8</v>
      </c>
      <c r="U37" s="11" t="s">
        <v>148</v>
      </c>
      <c r="V37" s="11" t="s">
        <v>242</v>
      </c>
      <c r="W37" s="62">
        <v>1300</v>
      </c>
      <c r="X37" s="12" t="s">
        <v>383</v>
      </c>
      <c r="Y37" s="1"/>
    </row>
    <row r="38" spans="1:25" ht="12.75">
      <c r="A38" s="57">
        <v>0.045</v>
      </c>
      <c r="B38" s="58"/>
      <c r="C38" s="58" t="s">
        <v>1117</v>
      </c>
      <c r="D38" s="4">
        <v>1</v>
      </c>
      <c r="E38" s="12" t="s">
        <v>33</v>
      </c>
      <c r="F38" s="12" t="s">
        <v>328</v>
      </c>
      <c r="G38" s="32" t="s">
        <v>327</v>
      </c>
      <c r="H38" s="12" t="s">
        <v>1041</v>
      </c>
      <c r="I38" s="59" t="s">
        <v>1128</v>
      </c>
      <c r="J38" s="33" t="s">
        <v>1103</v>
      </c>
      <c r="K38" s="11" t="s">
        <v>168</v>
      </c>
      <c r="L38" s="11" t="s">
        <v>168</v>
      </c>
      <c r="M38" s="11" t="s">
        <v>168</v>
      </c>
      <c r="N38" s="11" t="s">
        <v>168</v>
      </c>
      <c r="O38" s="11" t="s">
        <v>1013</v>
      </c>
      <c r="P38" s="50">
        <v>5</v>
      </c>
      <c r="Q38" s="50">
        <v>23</v>
      </c>
      <c r="R38" s="11" t="s">
        <v>190</v>
      </c>
      <c r="S38" s="60" t="s">
        <v>167</v>
      </c>
      <c r="T38" s="61">
        <v>60</v>
      </c>
      <c r="U38" s="11" t="s">
        <v>134</v>
      </c>
      <c r="V38" s="11" t="s">
        <v>329</v>
      </c>
      <c r="W38" s="62">
        <v>400</v>
      </c>
      <c r="X38" s="12" t="s">
        <v>330</v>
      </c>
      <c r="Y38" s="1"/>
    </row>
    <row r="39" spans="1:25" ht="12.75">
      <c r="A39" s="57">
        <v>0.046</v>
      </c>
      <c r="B39" s="58" t="s">
        <v>168</v>
      </c>
      <c r="C39" s="58" t="s">
        <v>1106</v>
      </c>
      <c r="D39" s="4">
        <v>49</v>
      </c>
      <c r="E39" s="12" t="s">
        <v>34</v>
      </c>
      <c r="F39" s="12" t="s">
        <v>462</v>
      </c>
      <c r="G39" s="32" t="s">
        <v>461</v>
      </c>
      <c r="H39" s="12" t="s">
        <v>1048</v>
      </c>
      <c r="I39" s="59" t="s">
        <v>1129</v>
      </c>
      <c r="J39" s="33" t="s">
        <v>1119</v>
      </c>
      <c r="K39" s="11" t="s">
        <v>168</v>
      </c>
      <c r="L39" s="11" t="s">
        <v>168</v>
      </c>
      <c r="M39" s="11" t="s">
        <v>174</v>
      </c>
      <c r="N39" s="11" t="s">
        <v>174</v>
      </c>
      <c r="O39" s="11" t="s">
        <v>1012</v>
      </c>
      <c r="P39" s="50">
        <v>3</v>
      </c>
      <c r="Q39" s="50">
        <v>24</v>
      </c>
      <c r="R39" s="11" t="s">
        <v>173</v>
      </c>
      <c r="S39" s="60" t="s">
        <v>167</v>
      </c>
      <c r="T39" s="61">
        <v>52</v>
      </c>
      <c r="U39" s="11" t="s">
        <v>114</v>
      </c>
      <c r="V39" s="11" t="s">
        <v>175</v>
      </c>
      <c r="W39" s="62">
        <v>350</v>
      </c>
      <c r="X39" s="12" t="s">
        <v>463</v>
      </c>
      <c r="Y39" s="1" t="s">
        <v>1130</v>
      </c>
    </row>
    <row r="40" spans="1:25" ht="12.75">
      <c r="A40" s="57">
        <v>0.047</v>
      </c>
      <c r="B40" s="58"/>
      <c r="C40" s="58" t="s">
        <v>1101</v>
      </c>
      <c r="D40" s="4">
        <v>75</v>
      </c>
      <c r="E40" s="12" t="s">
        <v>432</v>
      </c>
      <c r="F40" s="12" t="s">
        <v>434</v>
      </c>
      <c r="G40" s="32" t="s">
        <v>433</v>
      </c>
      <c r="H40" s="12" t="s">
        <v>434</v>
      </c>
      <c r="I40" s="59" t="s">
        <v>1104</v>
      </c>
      <c r="J40" s="33" t="s">
        <v>1103</v>
      </c>
      <c r="K40" s="11" t="s">
        <v>174</v>
      </c>
      <c r="L40" s="11" t="s">
        <v>168</v>
      </c>
      <c r="M40" s="11" t="s">
        <v>174</v>
      </c>
      <c r="N40" s="11" t="s">
        <v>174</v>
      </c>
      <c r="O40" s="11" t="s">
        <v>1012</v>
      </c>
      <c r="P40" s="50"/>
      <c r="Q40" s="50">
        <v>18</v>
      </c>
      <c r="R40" s="11" t="s">
        <v>173</v>
      </c>
      <c r="S40" s="60" t="s">
        <v>167</v>
      </c>
      <c r="T40" s="61">
        <v>0</v>
      </c>
      <c r="U40" s="11" t="s">
        <v>114</v>
      </c>
      <c r="V40" s="11" t="s">
        <v>175</v>
      </c>
      <c r="W40" s="62">
        <v>1800</v>
      </c>
      <c r="X40" s="12" t="s">
        <v>435</v>
      </c>
      <c r="Y40" s="1"/>
    </row>
    <row r="41" spans="1:25" ht="12.75">
      <c r="A41" s="57">
        <v>0.049</v>
      </c>
      <c r="B41" s="58"/>
      <c r="C41" s="58" t="s">
        <v>1106</v>
      </c>
      <c r="D41" s="4">
        <v>31</v>
      </c>
      <c r="E41" s="12" t="s">
        <v>35</v>
      </c>
      <c r="F41" s="12" t="s">
        <v>364</v>
      </c>
      <c r="G41" s="32"/>
      <c r="H41" s="12"/>
      <c r="I41" s="59" t="s">
        <v>1131</v>
      </c>
      <c r="J41" s="33"/>
      <c r="K41" s="11" t="s">
        <v>168</v>
      </c>
      <c r="L41" s="11" t="s">
        <v>174</v>
      </c>
      <c r="M41" s="11" t="s">
        <v>174</v>
      </c>
      <c r="N41" s="11" t="s">
        <v>174</v>
      </c>
      <c r="O41" s="11" t="s">
        <v>1010</v>
      </c>
      <c r="P41" s="50"/>
      <c r="Q41" s="50">
        <v>3</v>
      </c>
      <c r="R41" s="11" t="s">
        <v>173</v>
      </c>
      <c r="S41" s="60" t="s">
        <v>167</v>
      </c>
      <c r="T41" s="61">
        <v>4</v>
      </c>
      <c r="U41" s="11" t="s">
        <v>155</v>
      </c>
      <c r="V41" s="11" t="s">
        <v>362</v>
      </c>
      <c r="W41" s="62">
        <v>400</v>
      </c>
      <c r="X41" s="12" t="s">
        <v>365</v>
      </c>
      <c r="Y41" s="1"/>
    </row>
    <row r="42" spans="1:25" ht="12.75">
      <c r="A42" s="57">
        <v>0.051</v>
      </c>
      <c r="B42" s="58"/>
      <c r="C42" s="58" t="s">
        <v>1106</v>
      </c>
      <c r="D42" s="4">
        <v>35</v>
      </c>
      <c r="E42" s="12" t="s">
        <v>37</v>
      </c>
      <c r="F42" s="12" t="s">
        <v>360</v>
      </c>
      <c r="G42" s="32"/>
      <c r="H42" s="12"/>
      <c r="I42" s="59" t="s">
        <v>1132</v>
      </c>
      <c r="J42" s="33"/>
      <c r="K42" s="11" t="s">
        <v>168</v>
      </c>
      <c r="L42" s="11" t="s">
        <v>174</v>
      </c>
      <c r="M42" s="11" t="s">
        <v>174</v>
      </c>
      <c r="N42" s="11" t="s">
        <v>174</v>
      </c>
      <c r="O42" s="11" t="s">
        <v>1010</v>
      </c>
      <c r="P42" s="50">
        <v>1</v>
      </c>
      <c r="Q42" s="50">
        <v>0</v>
      </c>
      <c r="R42" s="11" t="s">
        <v>173</v>
      </c>
      <c r="S42" s="60" t="s">
        <v>167</v>
      </c>
      <c r="T42" s="61">
        <v>0</v>
      </c>
      <c r="U42" s="11" t="s">
        <v>361</v>
      </c>
      <c r="V42" s="11" t="s">
        <v>362</v>
      </c>
      <c r="W42" s="62">
        <v>300</v>
      </c>
      <c r="X42" s="12" t="s">
        <v>363</v>
      </c>
      <c r="Y42" s="1"/>
    </row>
    <row r="43" spans="1:25" ht="12.75">
      <c r="A43" s="57">
        <v>0.053</v>
      </c>
      <c r="B43" s="58"/>
      <c r="C43" s="58" t="s">
        <v>1117</v>
      </c>
      <c r="D43" s="4">
        <v>7</v>
      </c>
      <c r="E43" s="12" t="s">
        <v>39</v>
      </c>
      <c r="F43" s="12" t="s">
        <v>429</v>
      </c>
      <c r="G43" s="32" t="s">
        <v>39</v>
      </c>
      <c r="H43" s="12" t="s">
        <v>429</v>
      </c>
      <c r="I43" s="59" t="s">
        <v>1131</v>
      </c>
      <c r="J43" s="33" t="s">
        <v>1119</v>
      </c>
      <c r="K43" s="11" t="s">
        <v>168</v>
      </c>
      <c r="L43" s="11" t="s">
        <v>168</v>
      </c>
      <c r="M43" s="11" t="s">
        <v>168</v>
      </c>
      <c r="N43" s="11" t="s">
        <v>168</v>
      </c>
      <c r="O43" s="11" t="s">
        <v>1012</v>
      </c>
      <c r="P43" s="50"/>
      <c r="Q43" s="50">
        <v>20</v>
      </c>
      <c r="R43" s="11" t="s">
        <v>184</v>
      </c>
      <c r="S43" s="60" t="s">
        <v>167</v>
      </c>
      <c r="T43" s="61">
        <v>12</v>
      </c>
      <c r="U43" s="11" t="s">
        <v>430</v>
      </c>
      <c r="V43" s="11" t="s">
        <v>369</v>
      </c>
      <c r="W43" s="62">
        <v>650</v>
      </c>
      <c r="X43" s="12" t="s">
        <v>431</v>
      </c>
      <c r="Y43" s="1"/>
    </row>
    <row r="44" spans="1:25" ht="12.75">
      <c r="A44" s="57">
        <v>0.054</v>
      </c>
      <c r="B44" s="58"/>
      <c r="C44" s="58" t="s">
        <v>1101</v>
      </c>
      <c r="D44" s="4">
        <v>79</v>
      </c>
      <c r="E44" s="12" t="s">
        <v>1007</v>
      </c>
      <c r="F44" s="12" t="s">
        <v>1008</v>
      </c>
      <c r="G44" s="32"/>
      <c r="H44" s="12"/>
      <c r="I44" s="59" t="s">
        <v>1133</v>
      </c>
      <c r="J44" s="33"/>
      <c r="K44" s="11" t="s">
        <v>174</v>
      </c>
      <c r="L44" s="11" t="s">
        <v>174</v>
      </c>
      <c r="M44" s="11" t="s">
        <v>174</v>
      </c>
      <c r="N44" s="11" t="s">
        <v>174</v>
      </c>
      <c r="O44" s="11" t="s">
        <v>1012</v>
      </c>
      <c r="P44" s="50">
        <v>10</v>
      </c>
      <c r="Q44" s="50">
        <v>25</v>
      </c>
      <c r="R44" s="11" t="s">
        <v>184</v>
      </c>
      <c r="S44" s="60" t="s">
        <v>167</v>
      </c>
      <c r="T44" s="61">
        <v>44</v>
      </c>
      <c r="U44" s="11" t="s">
        <v>783</v>
      </c>
      <c r="V44" s="11" t="s">
        <v>369</v>
      </c>
      <c r="W44" s="62">
        <v>500</v>
      </c>
      <c r="X44" s="12" t="s">
        <v>370</v>
      </c>
      <c r="Y44" s="1"/>
    </row>
    <row r="45" spans="1:25" ht="12.75">
      <c r="A45" s="57">
        <v>0.055</v>
      </c>
      <c r="B45" s="58"/>
      <c r="C45" s="58" t="s">
        <v>1101</v>
      </c>
      <c r="D45" s="4">
        <v>68</v>
      </c>
      <c r="E45" s="12" t="s">
        <v>371</v>
      </c>
      <c r="F45" s="12" t="s">
        <v>373</v>
      </c>
      <c r="G45" s="32" t="s">
        <v>372</v>
      </c>
      <c r="H45" s="12" t="s">
        <v>1059</v>
      </c>
      <c r="I45" s="59" t="s">
        <v>1123</v>
      </c>
      <c r="J45" s="33" t="s">
        <v>1103</v>
      </c>
      <c r="K45" s="11" t="s">
        <v>174</v>
      </c>
      <c r="L45" s="11" t="s">
        <v>168</v>
      </c>
      <c r="M45" s="11" t="s">
        <v>174</v>
      </c>
      <c r="N45" s="11" t="s">
        <v>174</v>
      </c>
      <c r="O45" s="11" t="s">
        <v>1013</v>
      </c>
      <c r="P45" s="50"/>
      <c r="Q45" s="50">
        <v>14</v>
      </c>
      <c r="R45" s="11" t="s">
        <v>190</v>
      </c>
      <c r="S45" s="60" t="s">
        <v>167</v>
      </c>
      <c r="T45" s="61">
        <v>16</v>
      </c>
      <c r="U45" s="11" t="s">
        <v>117</v>
      </c>
      <c r="V45" s="11" t="s">
        <v>374</v>
      </c>
      <c r="W45" s="62">
        <v>900</v>
      </c>
      <c r="X45" s="12" t="s">
        <v>375</v>
      </c>
      <c r="Y45" s="1"/>
    </row>
    <row r="46" spans="1:25" ht="12.75">
      <c r="A46" s="57">
        <v>0.057</v>
      </c>
      <c r="B46" s="58"/>
      <c r="C46" s="58" t="s">
        <v>1101</v>
      </c>
      <c r="D46" s="4">
        <v>72</v>
      </c>
      <c r="E46" s="12" t="s">
        <v>41</v>
      </c>
      <c r="F46" s="12" t="s">
        <v>537</v>
      </c>
      <c r="G46" s="32" t="s">
        <v>536</v>
      </c>
      <c r="H46" s="12" t="s">
        <v>1076</v>
      </c>
      <c r="I46" s="59" t="s">
        <v>1123</v>
      </c>
      <c r="J46" s="33" t="s">
        <v>1103</v>
      </c>
      <c r="K46" s="11" t="s">
        <v>174</v>
      </c>
      <c r="L46" s="11" t="s">
        <v>168</v>
      </c>
      <c r="M46" s="11" t="s">
        <v>174</v>
      </c>
      <c r="N46" s="11" t="s">
        <v>174</v>
      </c>
      <c r="O46" s="11" t="s">
        <v>1011</v>
      </c>
      <c r="P46" s="50">
        <v>1</v>
      </c>
      <c r="Q46" s="50">
        <v>27</v>
      </c>
      <c r="R46" s="11" t="s">
        <v>184</v>
      </c>
      <c r="S46" s="60" t="s">
        <v>167</v>
      </c>
      <c r="T46" s="61">
        <v>54</v>
      </c>
      <c r="U46" s="11" t="s">
        <v>152</v>
      </c>
      <c r="V46" s="11" t="s">
        <v>538</v>
      </c>
      <c r="W46" s="62">
        <v>30</v>
      </c>
      <c r="X46" s="12" t="s">
        <v>539</v>
      </c>
      <c r="Y46" s="1"/>
    </row>
    <row r="47" spans="1:25" ht="12.75">
      <c r="A47" s="57">
        <v>0.058</v>
      </c>
      <c r="B47" s="58"/>
      <c r="C47" s="58" t="s">
        <v>1106</v>
      </c>
      <c r="D47" s="4">
        <v>39</v>
      </c>
      <c r="E47" s="12" t="s">
        <v>42</v>
      </c>
      <c r="F47" s="12" t="s">
        <v>417</v>
      </c>
      <c r="G47" s="32" t="s">
        <v>416</v>
      </c>
      <c r="H47" s="12" t="s">
        <v>1045</v>
      </c>
      <c r="I47" s="63" t="s">
        <v>1134</v>
      </c>
      <c r="J47" s="33" t="s">
        <v>1103</v>
      </c>
      <c r="K47" s="11" t="s">
        <v>168</v>
      </c>
      <c r="L47" s="11" t="s">
        <v>168</v>
      </c>
      <c r="M47" s="11" t="s">
        <v>174</v>
      </c>
      <c r="N47" s="11" t="s">
        <v>174</v>
      </c>
      <c r="O47" s="11" t="s">
        <v>1011</v>
      </c>
      <c r="P47" s="50"/>
      <c r="Q47" s="50">
        <v>8</v>
      </c>
      <c r="R47" s="11" t="s">
        <v>190</v>
      </c>
      <c r="S47" s="60" t="s">
        <v>167</v>
      </c>
      <c r="T47" s="61">
        <v>16</v>
      </c>
      <c r="U47" s="11" t="s">
        <v>115</v>
      </c>
      <c r="V47" s="11" t="s">
        <v>418</v>
      </c>
      <c r="W47" s="62">
        <v>600</v>
      </c>
      <c r="X47" s="12" t="s">
        <v>419</v>
      </c>
      <c r="Y47" s="1"/>
    </row>
    <row r="48" spans="1:25" ht="12.75">
      <c r="A48" s="57">
        <v>0.059</v>
      </c>
      <c r="B48" s="58" t="s">
        <v>168</v>
      </c>
      <c r="C48" s="58" t="s">
        <v>1106</v>
      </c>
      <c r="D48" s="4">
        <v>44</v>
      </c>
      <c r="E48" s="12" t="s">
        <v>43</v>
      </c>
      <c r="F48" s="12" t="s">
        <v>533</v>
      </c>
      <c r="G48" s="32"/>
      <c r="H48" s="12"/>
      <c r="I48" s="59" t="s">
        <v>1120</v>
      </c>
      <c r="J48" s="33"/>
      <c r="K48" s="11" t="s">
        <v>168</v>
      </c>
      <c r="L48" s="11" t="s">
        <v>174</v>
      </c>
      <c r="M48" s="11" t="s">
        <v>174</v>
      </c>
      <c r="N48" s="11" t="s">
        <v>174</v>
      </c>
      <c r="O48" s="11" t="s">
        <v>1010</v>
      </c>
      <c r="P48" s="50">
        <v>1</v>
      </c>
      <c r="Q48" s="50">
        <v>1</v>
      </c>
      <c r="R48" s="11" t="s">
        <v>173</v>
      </c>
      <c r="S48" s="60" t="s">
        <v>167</v>
      </c>
      <c r="T48" s="61">
        <v>0</v>
      </c>
      <c r="U48" s="11" t="s">
        <v>534</v>
      </c>
      <c r="V48" s="11" t="s">
        <v>394</v>
      </c>
      <c r="W48" s="62">
        <v>440</v>
      </c>
      <c r="X48" s="12" t="s">
        <v>535</v>
      </c>
      <c r="Y48" s="1" t="s">
        <v>1121</v>
      </c>
    </row>
    <row r="49" spans="1:25" ht="12.75">
      <c r="A49" s="57">
        <v>0.06</v>
      </c>
      <c r="B49" s="58"/>
      <c r="C49" s="58" t="s">
        <v>1117</v>
      </c>
      <c r="D49" s="4">
        <v>8</v>
      </c>
      <c r="E49" s="12" t="s">
        <v>44</v>
      </c>
      <c r="F49" s="12" t="s">
        <v>392</v>
      </c>
      <c r="G49" s="32" t="s">
        <v>44</v>
      </c>
      <c r="H49" s="12" t="s">
        <v>392</v>
      </c>
      <c r="I49" s="59" t="s">
        <v>1131</v>
      </c>
      <c r="J49" s="33" t="s">
        <v>1119</v>
      </c>
      <c r="K49" s="11" t="s">
        <v>168</v>
      </c>
      <c r="L49" s="11" t="s">
        <v>168</v>
      </c>
      <c r="M49" s="11" t="s">
        <v>168</v>
      </c>
      <c r="N49" s="11" t="s">
        <v>168</v>
      </c>
      <c r="O49" s="11" t="s">
        <v>1010</v>
      </c>
      <c r="P49" s="50">
        <v>2</v>
      </c>
      <c r="Q49" s="50">
        <v>56</v>
      </c>
      <c r="R49" s="11" t="s">
        <v>173</v>
      </c>
      <c r="S49" s="60" t="s">
        <v>167</v>
      </c>
      <c r="T49" s="61">
        <v>322</v>
      </c>
      <c r="U49" s="11" t="s">
        <v>393</v>
      </c>
      <c r="V49" s="11" t="s">
        <v>394</v>
      </c>
      <c r="W49" s="62">
        <v>6000</v>
      </c>
      <c r="X49" s="12" t="s">
        <v>395</v>
      </c>
      <c r="Y49" s="1"/>
    </row>
    <row r="50" spans="1:25" ht="12.75">
      <c r="A50" s="57">
        <v>0.061</v>
      </c>
      <c r="B50" s="58"/>
      <c r="C50" s="58" t="s">
        <v>1106</v>
      </c>
      <c r="D50" s="4">
        <v>36</v>
      </c>
      <c r="E50" s="12" t="s">
        <v>413</v>
      </c>
      <c r="F50" s="12" t="s">
        <v>414</v>
      </c>
      <c r="G50" s="32"/>
      <c r="H50" s="12"/>
      <c r="I50" s="59" t="s">
        <v>1135</v>
      </c>
      <c r="J50" s="33"/>
      <c r="K50" s="11" t="s">
        <v>168</v>
      </c>
      <c r="L50" s="11" t="s">
        <v>174</v>
      </c>
      <c r="M50" s="11" t="s">
        <v>174</v>
      </c>
      <c r="N50" s="11" t="s">
        <v>174</v>
      </c>
      <c r="O50" s="11" t="s">
        <v>1011</v>
      </c>
      <c r="P50" s="50"/>
      <c r="Q50" s="50">
        <v>2</v>
      </c>
      <c r="R50" s="11" t="s">
        <v>173</v>
      </c>
      <c r="S50" s="60" t="s">
        <v>167</v>
      </c>
      <c r="T50" s="61">
        <v>0</v>
      </c>
      <c r="U50" s="11" t="s">
        <v>44</v>
      </c>
      <c r="V50" s="11" t="s">
        <v>392</v>
      </c>
      <c r="W50" s="62">
        <v>1100</v>
      </c>
      <c r="X50" s="12" t="s">
        <v>415</v>
      </c>
      <c r="Y50" s="1"/>
    </row>
    <row r="51" spans="1:25" ht="12.75">
      <c r="A51" s="57">
        <v>0.062</v>
      </c>
      <c r="B51" s="58"/>
      <c r="C51" s="58" t="s">
        <v>1117</v>
      </c>
      <c r="D51" s="4">
        <v>2</v>
      </c>
      <c r="E51" s="12" t="s">
        <v>1005</v>
      </c>
      <c r="F51" s="12" t="s">
        <v>1016</v>
      </c>
      <c r="G51" s="32" t="s">
        <v>396</v>
      </c>
      <c r="H51" s="12" t="s">
        <v>1047</v>
      </c>
      <c r="I51" s="59" t="s">
        <v>1136</v>
      </c>
      <c r="J51" s="33" t="s">
        <v>1119</v>
      </c>
      <c r="K51" s="11" t="s">
        <v>168</v>
      </c>
      <c r="L51" s="11" t="s">
        <v>168</v>
      </c>
      <c r="M51" s="11" t="s">
        <v>168</v>
      </c>
      <c r="N51" s="11" t="s">
        <v>168</v>
      </c>
      <c r="O51" s="11" t="s">
        <v>1011</v>
      </c>
      <c r="P51" s="50"/>
      <c r="Q51" s="50">
        <v>5</v>
      </c>
      <c r="R51" s="11" t="s">
        <v>279</v>
      </c>
      <c r="S51" s="60" t="s">
        <v>167</v>
      </c>
      <c r="T51" s="61">
        <v>1</v>
      </c>
      <c r="U51" s="11" t="s">
        <v>398</v>
      </c>
      <c r="V51" s="11" t="s">
        <v>399</v>
      </c>
      <c r="W51" s="62">
        <v>2900</v>
      </c>
      <c r="X51" s="12" t="s">
        <v>400</v>
      </c>
      <c r="Y51" s="1"/>
    </row>
    <row r="52" spans="1:25" ht="12.75">
      <c r="A52" s="57">
        <v>0.064</v>
      </c>
      <c r="B52" s="58"/>
      <c r="C52" s="58" t="s">
        <v>1117</v>
      </c>
      <c r="D52" s="4">
        <v>22</v>
      </c>
      <c r="E52" s="12" t="s">
        <v>45</v>
      </c>
      <c r="F52" s="12" t="s">
        <v>278</v>
      </c>
      <c r="G52" s="32" t="s">
        <v>45</v>
      </c>
      <c r="H52" s="12" t="s">
        <v>278</v>
      </c>
      <c r="I52" s="63" t="s">
        <v>1118</v>
      </c>
      <c r="J52" s="33" t="s">
        <v>1119</v>
      </c>
      <c r="K52" s="11" t="s">
        <v>168</v>
      </c>
      <c r="L52" s="11" t="s">
        <v>168</v>
      </c>
      <c r="M52" s="11" t="s">
        <v>168</v>
      </c>
      <c r="N52" s="11" t="s">
        <v>168</v>
      </c>
      <c r="O52" s="11" t="s">
        <v>1013</v>
      </c>
      <c r="P52" s="50"/>
      <c r="Q52" s="50">
        <v>15</v>
      </c>
      <c r="R52" s="11" t="s">
        <v>279</v>
      </c>
      <c r="S52" s="60" t="s">
        <v>167</v>
      </c>
      <c r="T52" s="61">
        <v>61</v>
      </c>
      <c r="U52" s="11" t="s">
        <v>122</v>
      </c>
      <c r="V52" s="11" t="s">
        <v>280</v>
      </c>
      <c r="W52" s="62">
        <v>300</v>
      </c>
      <c r="X52" s="12" t="s">
        <v>281</v>
      </c>
      <c r="Y52" s="1"/>
    </row>
    <row r="53" spans="1:25" ht="12.75">
      <c r="A53" s="57">
        <v>0.066</v>
      </c>
      <c r="B53" s="58"/>
      <c r="C53" s="58" t="s">
        <v>1117</v>
      </c>
      <c r="D53" s="4">
        <v>3</v>
      </c>
      <c r="E53" s="12" t="s">
        <v>47</v>
      </c>
      <c r="F53" s="12" t="s">
        <v>165</v>
      </c>
      <c r="G53" s="32" t="s">
        <v>164</v>
      </c>
      <c r="H53" s="12" t="s">
        <v>1029</v>
      </c>
      <c r="I53" s="59" t="s">
        <v>1111</v>
      </c>
      <c r="J53" s="33" t="s">
        <v>1119</v>
      </c>
      <c r="K53" s="11" t="s">
        <v>168</v>
      </c>
      <c r="L53" s="11" t="s">
        <v>168</v>
      </c>
      <c r="M53" s="11" t="s">
        <v>168</v>
      </c>
      <c r="N53" s="11" t="s">
        <v>168</v>
      </c>
      <c r="O53" s="11" t="s">
        <v>1012</v>
      </c>
      <c r="P53" s="50">
        <v>2</v>
      </c>
      <c r="Q53" s="50">
        <v>17</v>
      </c>
      <c r="R53" s="11" t="s">
        <v>166</v>
      </c>
      <c r="S53" s="60" t="s">
        <v>167</v>
      </c>
      <c r="T53" s="61">
        <v>28</v>
      </c>
      <c r="U53" s="11" t="s">
        <v>137</v>
      </c>
      <c r="V53" s="11" t="s">
        <v>169</v>
      </c>
      <c r="W53" s="62">
        <v>2000</v>
      </c>
      <c r="X53" s="12" t="s">
        <v>170</v>
      </c>
      <c r="Y53" s="1"/>
    </row>
    <row r="54" spans="1:25" ht="12.75">
      <c r="A54" s="57">
        <v>0.067</v>
      </c>
      <c r="B54" s="58"/>
      <c r="C54" s="58" t="s">
        <v>1101</v>
      </c>
      <c r="D54" s="4">
        <v>97</v>
      </c>
      <c r="E54" s="12" t="s">
        <v>336</v>
      </c>
      <c r="F54" s="12" t="s">
        <v>338</v>
      </c>
      <c r="G54" s="32" t="s">
        <v>337</v>
      </c>
      <c r="H54" s="12" t="s">
        <v>1079</v>
      </c>
      <c r="I54" s="59" t="s">
        <v>1137</v>
      </c>
      <c r="J54" s="33" t="s">
        <v>1103</v>
      </c>
      <c r="K54" s="11" t="s">
        <v>174</v>
      </c>
      <c r="L54" s="11" t="s">
        <v>168</v>
      </c>
      <c r="M54" s="11" t="s">
        <v>174</v>
      </c>
      <c r="N54" s="11" t="s">
        <v>168</v>
      </c>
      <c r="O54" s="11" t="s">
        <v>1012</v>
      </c>
      <c r="P54" s="50">
        <v>3</v>
      </c>
      <c r="Q54" s="50">
        <v>11</v>
      </c>
      <c r="R54" s="11" t="s">
        <v>166</v>
      </c>
      <c r="S54" s="60" t="s">
        <v>167</v>
      </c>
      <c r="T54" s="61">
        <v>4</v>
      </c>
      <c r="U54" s="11" t="s">
        <v>137</v>
      </c>
      <c r="V54" s="11" t="s">
        <v>169</v>
      </c>
      <c r="W54" s="62">
        <v>250</v>
      </c>
      <c r="X54" s="12" t="s">
        <v>339</v>
      </c>
      <c r="Y54" s="1"/>
    </row>
    <row r="55" spans="1:25" ht="12.75">
      <c r="A55" s="57">
        <v>0.068</v>
      </c>
      <c r="B55" s="58"/>
      <c r="C55" s="58" t="s">
        <v>1101</v>
      </c>
      <c r="D55" s="4">
        <v>78</v>
      </c>
      <c r="E55" s="12" t="s">
        <v>48</v>
      </c>
      <c r="F55" s="12" t="s">
        <v>482</v>
      </c>
      <c r="G55" s="32" t="s">
        <v>481</v>
      </c>
      <c r="H55" s="12" t="s">
        <v>1064</v>
      </c>
      <c r="I55" s="59" t="s">
        <v>1138</v>
      </c>
      <c r="J55" s="33" t="s">
        <v>1103</v>
      </c>
      <c r="K55" s="11" t="s">
        <v>174</v>
      </c>
      <c r="L55" s="11" t="s">
        <v>168</v>
      </c>
      <c r="M55" s="11" t="s">
        <v>174</v>
      </c>
      <c r="N55" s="11" t="s">
        <v>174</v>
      </c>
      <c r="O55" s="11" t="s">
        <v>1010</v>
      </c>
      <c r="P55" s="50">
        <v>2</v>
      </c>
      <c r="Q55" s="50">
        <v>10</v>
      </c>
      <c r="R55" s="11" t="s">
        <v>173</v>
      </c>
      <c r="S55" s="60" t="s">
        <v>167</v>
      </c>
      <c r="T55" s="61">
        <v>24</v>
      </c>
      <c r="U55" s="11" t="s">
        <v>135</v>
      </c>
      <c r="V55" s="11" t="s">
        <v>422</v>
      </c>
      <c r="W55" s="62">
        <v>1000</v>
      </c>
      <c r="X55" s="12" t="s">
        <v>483</v>
      </c>
      <c r="Y55" s="1"/>
    </row>
    <row r="56" spans="1:25" ht="12.75">
      <c r="A56" s="57">
        <v>0.07</v>
      </c>
      <c r="B56" s="58"/>
      <c r="C56" s="58" t="s">
        <v>1101</v>
      </c>
      <c r="D56" s="4">
        <v>73</v>
      </c>
      <c r="E56" s="12" t="s">
        <v>49</v>
      </c>
      <c r="F56" s="12" t="s">
        <v>445</v>
      </c>
      <c r="G56" s="32" t="s">
        <v>49</v>
      </c>
      <c r="H56" s="12" t="s">
        <v>445</v>
      </c>
      <c r="I56" s="59" t="s">
        <v>1139</v>
      </c>
      <c r="J56" s="33" t="s">
        <v>1103</v>
      </c>
      <c r="K56" s="11" t="s">
        <v>174</v>
      </c>
      <c r="L56" s="11" t="s">
        <v>168</v>
      </c>
      <c r="M56" s="11" t="s">
        <v>174</v>
      </c>
      <c r="N56" s="11" t="s">
        <v>174</v>
      </c>
      <c r="O56" s="11" t="s">
        <v>1012</v>
      </c>
      <c r="P56" s="50"/>
      <c r="Q56" s="50">
        <v>32</v>
      </c>
      <c r="R56" s="11" t="s">
        <v>173</v>
      </c>
      <c r="S56" s="60" t="s">
        <v>167</v>
      </c>
      <c r="T56" s="61">
        <v>76</v>
      </c>
      <c r="U56" s="11" t="s">
        <v>135</v>
      </c>
      <c r="V56" s="11" t="s">
        <v>422</v>
      </c>
      <c r="W56" s="62">
        <v>600</v>
      </c>
      <c r="X56" s="12" t="s">
        <v>446</v>
      </c>
      <c r="Y56" s="1"/>
    </row>
    <row r="57" spans="1:25" ht="12.75">
      <c r="A57" s="57">
        <v>0.071</v>
      </c>
      <c r="B57" s="58"/>
      <c r="C57" s="58" t="s">
        <v>1101</v>
      </c>
      <c r="D57" s="4">
        <v>64</v>
      </c>
      <c r="E57" s="12" t="s">
        <v>420</v>
      </c>
      <c r="F57" s="12" t="s">
        <v>421</v>
      </c>
      <c r="G57" s="32" t="s">
        <v>50</v>
      </c>
      <c r="H57" s="12" t="s">
        <v>421</v>
      </c>
      <c r="I57" s="59" t="s">
        <v>1113</v>
      </c>
      <c r="J57" s="33" t="s">
        <v>1103</v>
      </c>
      <c r="K57" s="11" t="s">
        <v>174</v>
      </c>
      <c r="L57" s="11" t="s">
        <v>168</v>
      </c>
      <c r="M57" s="11" t="s">
        <v>174</v>
      </c>
      <c r="N57" s="11" t="s">
        <v>174</v>
      </c>
      <c r="O57" s="11" t="s">
        <v>1012</v>
      </c>
      <c r="P57" s="50">
        <v>2</v>
      </c>
      <c r="Q57" s="50">
        <v>11</v>
      </c>
      <c r="R57" s="11" t="s">
        <v>173</v>
      </c>
      <c r="S57" s="60" t="s">
        <v>167</v>
      </c>
      <c r="T57" s="61">
        <v>20</v>
      </c>
      <c r="U57" s="11" t="s">
        <v>135</v>
      </c>
      <c r="V57" s="11" t="s">
        <v>422</v>
      </c>
      <c r="W57" s="62">
        <v>2250</v>
      </c>
      <c r="X57" s="12" t="s">
        <v>423</v>
      </c>
      <c r="Y57" s="1"/>
    </row>
    <row r="58" spans="1:25" ht="12.75">
      <c r="A58" s="57">
        <v>0.072</v>
      </c>
      <c r="B58" s="58"/>
      <c r="C58" s="58" t="s">
        <v>1101</v>
      </c>
      <c r="D58" s="4">
        <v>63</v>
      </c>
      <c r="E58" s="12" t="s">
        <v>51</v>
      </c>
      <c r="F58" s="12" t="s">
        <v>183</v>
      </c>
      <c r="G58" s="32" t="s">
        <v>182</v>
      </c>
      <c r="H58" s="12" t="s">
        <v>183</v>
      </c>
      <c r="I58" s="59" t="s">
        <v>1113</v>
      </c>
      <c r="J58" s="33" t="s">
        <v>1103</v>
      </c>
      <c r="K58" s="11" t="s">
        <v>174</v>
      </c>
      <c r="L58" s="11" t="s">
        <v>168</v>
      </c>
      <c r="M58" s="11" t="s">
        <v>174</v>
      </c>
      <c r="N58" s="11" t="s">
        <v>174</v>
      </c>
      <c r="O58" s="11" t="s">
        <v>1011</v>
      </c>
      <c r="P58" s="50">
        <v>1</v>
      </c>
      <c r="Q58" s="50">
        <v>25</v>
      </c>
      <c r="R58" s="11" t="s">
        <v>184</v>
      </c>
      <c r="S58" s="60" t="s">
        <v>167</v>
      </c>
      <c r="T58" s="61">
        <v>48</v>
      </c>
      <c r="U58" s="11" t="s">
        <v>136</v>
      </c>
      <c r="V58" s="11" t="s">
        <v>185</v>
      </c>
      <c r="W58" s="62">
        <v>900</v>
      </c>
      <c r="X58" s="12" t="s">
        <v>186</v>
      </c>
      <c r="Y58" s="1"/>
    </row>
    <row r="59" spans="1:25" ht="12.75">
      <c r="A59" s="57">
        <v>0.073</v>
      </c>
      <c r="B59" s="58"/>
      <c r="C59" s="58" t="s">
        <v>1106</v>
      </c>
      <c r="D59" s="4">
        <v>29</v>
      </c>
      <c r="E59" s="12" t="s">
        <v>52</v>
      </c>
      <c r="F59" s="12" t="s">
        <v>194</v>
      </c>
      <c r="G59" s="32" t="s">
        <v>193</v>
      </c>
      <c r="H59" s="12" t="s">
        <v>194</v>
      </c>
      <c r="I59" s="59" t="s">
        <v>1131</v>
      </c>
      <c r="J59" s="33" t="s">
        <v>1103</v>
      </c>
      <c r="K59" s="11" t="s">
        <v>168</v>
      </c>
      <c r="L59" s="11" t="s">
        <v>168</v>
      </c>
      <c r="M59" s="11" t="s">
        <v>174</v>
      </c>
      <c r="N59" s="11" t="s">
        <v>174</v>
      </c>
      <c r="O59" s="11" t="s">
        <v>1013</v>
      </c>
      <c r="P59" s="50">
        <v>1</v>
      </c>
      <c r="Q59" s="50">
        <v>18</v>
      </c>
      <c r="R59" s="11" t="s">
        <v>190</v>
      </c>
      <c r="S59" s="60" t="s">
        <v>167</v>
      </c>
      <c r="T59" s="61">
        <v>48</v>
      </c>
      <c r="U59" s="11" t="s">
        <v>129</v>
      </c>
      <c r="V59" s="11" t="s">
        <v>195</v>
      </c>
      <c r="W59" s="62">
        <v>1200</v>
      </c>
      <c r="X59" s="12" t="s">
        <v>196</v>
      </c>
      <c r="Y59" s="1"/>
    </row>
    <row r="60" spans="1:25" ht="12.75">
      <c r="A60" s="57">
        <v>0.074</v>
      </c>
      <c r="B60" s="58"/>
      <c r="C60" s="58" t="s">
        <v>1101</v>
      </c>
      <c r="D60" s="4">
        <v>87</v>
      </c>
      <c r="E60" s="12" t="s">
        <v>53</v>
      </c>
      <c r="F60" s="12" t="s">
        <v>529</v>
      </c>
      <c r="G60" s="32" t="s">
        <v>53</v>
      </c>
      <c r="H60" s="12" t="s">
        <v>529</v>
      </c>
      <c r="I60" s="59" t="s">
        <v>1140</v>
      </c>
      <c r="J60" s="33" t="s">
        <v>1103</v>
      </c>
      <c r="K60" s="11" t="s">
        <v>174</v>
      </c>
      <c r="L60" s="11" t="s">
        <v>168</v>
      </c>
      <c r="M60" s="11" t="s">
        <v>174</v>
      </c>
      <c r="N60" s="11" t="s">
        <v>174</v>
      </c>
      <c r="O60" s="11" t="s">
        <v>1013</v>
      </c>
      <c r="P60" s="50">
        <v>1</v>
      </c>
      <c r="Q60" s="50">
        <v>37</v>
      </c>
      <c r="R60" s="11" t="s">
        <v>184</v>
      </c>
      <c r="S60" s="60" t="s">
        <v>167</v>
      </c>
      <c r="T60" s="61">
        <v>48</v>
      </c>
      <c r="U60" s="11" t="s">
        <v>530</v>
      </c>
      <c r="V60" s="11" t="s">
        <v>531</v>
      </c>
      <c r="W60" s="62">
        <v>500</v>
      </c>
      <c r="X60" s="12" t="s">
        <v>532</v>
      </c>
      <c r="Y60" s="1"/>
    </row>
    <row r="61" spans="1:25" ht="12.75">
      <c r="A61" s="57">
        <v>0.075</v>
      </c>
      <c r="B61" s="58"/>
      <c r="C61" s="58" t="s">
        <v>1101</v>
      </c>
      <c r="D61" s="4">
        <v>52</v>
      </c>
      <c r="E61" s="12" t="s">
        <v>492</v>
      </c>
      <c r="F61" s="12" t="s">
        <v>494</v>
      </c>
      <c r="G61" s="32" t="s">
        <v>493</v>
      </c>
      <c r="H61" s="12" t="s">
        <v>1066</v>
      </c>
      <c r="I61" s="59" t="s">
        <v>1141</v>
      </c>
      <c r="J61" s="33" t="s">
        <v>1103</v>
      </c>
      <c r="K61" s="11" t="s">
        <v>174</v>
      </c>
      <c r="L61" s="11" t="s">
        <v>168</v>
      </c>
      <c r="M61" s="11" t="s">
        <v>174</v>
      </c>
      <c r="N61" s="11" t="s">
        <v>174</v>
      </c>
      <c r="O61" s="11" t="s">
        <v>1012</v>
      </c>
      <c r="P61" s="50"/>
      <c r="Q61" s="50">
        <v>5</v>
      </c>
      <c r="R61" s="11" t="s">
        <v>166</v>
      </c>
      <c r="S61" s="60" t="s">
        <v>167</v>
      </c>
      <c r="T61" s="61">
        <v>4</v>
      </c>
      <c r="U61" s="11" t="s">
        <v>146</v>
      </c>
      <c r="V61" s="11" t="s">
        <v>357</v>
      </c>
      <c r="W61" s="62">
        <v>950</v>
      </c>
      <c r="X61" s="12" t="s">
        <v>495</v>
      </c>
      <c r="Y61" s="1"/>
    </row>
    <row r="62" spans="1:25" ht="12.75">
      <c r="A62" s="57">
        <v>0.076</v>
      </c>
      <c r="B62" s="58"/>
      <c r="C62" s="58" t="s">
        <v>1117</v>
      </c>
      <c r="D62" s="4">
        <v>16</v>
      </c>
      <c r="E62" s="12" t="s">
        <v>484</v>
      </c>
      <c r="F62" s="12" t="s">
        <v>486</v>
      </c>
      <c r="G62" s="32" t="s">
        <v>485</v>
      </c>
      <c r="H62" s="12" t="s">
        <v>1054</v>
      </c>
      <c r="I62" s="59" t="s">
        <v>1120</v>
      </c>
      <c r="J62" s="33" t="s">
        <v>1119</v>
      </c>
      <c r="K62" s="11" t="s">
        <v>168</v>
      </c>
      <c r="L62" s="11" t="s">
        <v>168</v>
      </c>
      <c r="M62" s="11" t="s">
        <v>168</v>
      </c>
      <c r="N62" s="11" t="s">
        <v>168</v>
      </c>
      <c r="O62" s="11" t="s">
        <v>1012</v>
      </c>
      <c r="P62" s="50">
        <v>2</v>
      </c>
      <c r="Q62" s="50">
        <v>13</v>
      </c>
      <c r="R62" s="11" t="s">
        <v>184</v>
      </c>
      <c r="S62" s="60" t="s">
        <v>167</v>
      </c>
      <c r="T62" s="61">
        <v>16</v>
      </c>
      <c r="U62" s="11" t="s">
        <v>144</v>
      </c>
      <c r="V62" s="11" t="s">
        <v>487</v>
      </c>
      <c r="W62" s="62">
        <v>1200</v>
      </c>
      <c r="X62" s="12" t="s">
        <v>488</v>
      </c>
      <c r="Y62" s="1"/>
    </row>
    <row r="63" spans="1:25" ht="12.75">
      <c r="A63" s="57">
        <v>0.077</v>
      </c>
      <c r="B63" s="58"/>
      <c r="C63" s="58" t="s">
        <v>1117</v>
      </c>
      <c r="D63" s="4">
        <v>9</v>
      </c>
      <c r="E63" s="12" t="s">
        <v>54</v>
      </c>
      <c r="F63" s="12" t="s">
        <v>465</v>
      </c>
      <c r="G63" s="32" t="s">
        <v>464</v>
      </c>
      <c r="H63" s="12" t="s">
        <v>1056</v>
      </c>
      <c r="I63" s="59" t="s">
        <v>1131</v>
      </c>
      <c r="J63" s="33" t="s">
        <v>1119</v>
      </c>
      <c r="K63" s="11" t="s">
        <v>168</v>
      </c>
      <c r="L63" s="11" t="s">
        <v>168</v>
      </c>
      <c r="M63" s="11" t="s">
        <v>168</v>
      </c>
      <c r="N63" s="11" t="s">
        <v>168</v>
      </c>
      <c r="O63" s="11" t="s">
        <v>1011</v>
      </c>
      <c r="P63" s="50">
        <v>2</v>
      </c>
      <c r="Q63" s="50">
        <v>7</v>
      </c>
      <c r="R63" s="11" t="s">
        <v>166</v>
      </c>
      <c r="S63" s="60" t="s">
        <v>167</v>
      </c>
      <c r="T63" s="61">
        <v>50</v>
      </c>
      <c r="U63" s="11" t="s">
        <v>143</v>
      </c>
      <c r="V63" s="11" t="s">
        <v>466</v>
      </c>
      <c r="W63" s="62">
        <v>1000</v>
      </c>
      <c r="X63" s="12" t="s">
        <v>467</v>
      </c>
      <c r="Y63" s="1"/>
    </row>
    <row r="64" spans="1:25" ht="12.75">
      <c r="A64" s="57">
        <v>0.078</v>
      </c>
      <c r="B64" s="58"/>
      <c r="C64" s="58" t="s">
        <v>1106</v>
      </c>
      <c r="D64" s="4">
        <v>28</v>
      </c>
      <c r="E64" s="12" t="s">
        <v>475</v>
      </c>
      <c r="F64" s="12" t="s">
        <v>1014</v>
      </c>
      <c r="G64" s="32" t="s">
        <v>476</v>
      </c>
      <c r="H64" s="12" t="s">
        <v>1058</v>
      </c>
      <c r="I64" s="59" t="s">
        <v>1131</v>
      </c>
      <c r="J64" s="33" t="s">
        <v>1103</v>
      </c>
      <c r="K64" s="11" t="s">
        <v>168</v>
      </c>
      <c r="L64" s="11" t="s">
        <v>168</v>
      </c>
      <c r="M64" s="11" t="s">
        <v>174</v>
      </c>
      <c r="N64" s="11" t="s">
        <v>174</v>
      </c>
      <c r="O64" s="11" t="s">
        <v>1011</v>
      </c>
      <c r="P64" s="50"/>
      <c r="Q64" s="50">
        <v>7</v>
      </c>
      <c r="R64" s="11" t="s">
        <v>173</v>
      </c>
      <c r="S64" s="60" t="s">
        <v>167</v>
      </c>
      <c r="T64" s="61">
        <v>0</v>
      </c>
      <c r="U64" s="11" t="s">
        <v>478</v>
      </c>
      <c r="V64" s="11" t="s">
        <v>479</v>
      </c>
      <c r="W64" s="62">
        <v>250</v>
      </c>
      <c r="X64" s="12" t="s">
        <v>480</v>
      </c>
      <c r="Y64" s="1"/>
    </row>
    <row r="65" spans="1:25" ht="12.75">
      <c r="A65" s="57">
        <v>0.08</v>
      </c>
      <c r="B65" s="58"/>
      <c r="C65" s="58" t="s">
        <v>1117</v>
      </c>
      <c r="D65" s="4">
        <v>5</v>
      </c>
      <c r="E65" s="12" t="s">
        <v>56</v>
      </c>
      <c r="F65" s="12" t="s">
        <v>502</v>
      </c>
      <c r="G65" s="32" t="s">
        <v>501</v>
      </c>
      <c r="H65" s="12" t="s">
        <v>1077</v>
      </c>
      <c r="I65" s="59" t="s">
        <v>1111</v>
      </c>
      <c r="J65" s="33" t="s">
        <v>1119</v>
      </c>
      <c r="K65" s="11" t="s">
        <v>168</v>
      </c>
      <c r="L65" s="11" t="s">
        <v>168</v>
      </c>
      <c r="M65" s="11" t="s">
        <v>168</v>
      </c>
      <c r="N65" s="11" t="s">
        <v>168</v>
      </c>
      <c r="O65" s="11" t="s">
        <v>1012</v>
      </c>
      <c r="P65" s="50"/>
      <c r="Q65" s="50">
        <v>9</v>
      </c>
      <c r="R65" s="11" t="s">
        <v>166</v>
      </c>
      <c r="S65" s="60" t="s">
        <v>167</v>
      </c>
      <c r="T65" s="61">
        <v>0</v>
      </c>
      <c r="U65" s="11" t="s">
        <v>208</v>
      </c>
      <c r="V65" s="11" t="s">
        <v>209</v>
      </c>
      <c r="W65" s="62">
        <v>300</v>
      </c>
      <c r="X65" s="12" t="s">
        <v>210</v>
      </c>
      <c r="Y65" s="1"/>
    </row>
    <row r="66" spans="1:25" ht="12.75">
      <c r="A66" s="32">
        <v>0.081</v>
      </c>
      <c r="B66" s="65"/>
      <c r="C66" s="58" t="s">
        <v>1101</v>
      </c>
      <c r="D66" s="4">
        <v>57</v>
      </c>
      <c r="E66" s="12" t="s">
        <v>451</v>
      </c>
      <c r="F66" s="12" t="s">
        <v>453</v>
      </c>
      <c r="G66" s="32" t="s">
        <v>452</v>
      </c>
      <c r="H66" s="12" t="s">
        <v>1055</v>
      </c>
      <c r="I66" s="59" t="s">
        <v>1122</v>
      </c>
      <c r="J66" s="33" t="s">
        <v>1103</v>
      </c>
      <c r="K66" s="11" t="s">
        <v>174</v>
      </c>
      <c r="L66" s="11" t="s">
        <v>168</v>
      </c>
      <c r="M66" s="11" t="s">
        <v>174</v>
      </c>
      <c r="N66" s="11" t="s">
        <v>174</v>
      </c>
      <c r="O66" s="11" t="s">
        <v>1012</v>
      </c>
      <c r="P66" s="50">
        <v>3</v>
      </c>
      <c r="Q66" s="50">
        <v>15</v>
      </c>
      <c r="R66" s="11" t="s">
        <v>166</v>
      </c>
      <c r="S66" s="60" t="s">
        <v>167</v>
      </c>
      <c r="T66" s="61">
        <v>38</v>
      </c>
      <c r="U66" s="11" t="s">
        <v>208</v>
      </c>
      <c r="V66" s="11" t="s">
        <v>209</v>
      </c>
      <c r="W66" s="62">
        <v>2000</v>
      </c>
      <c r="X66" s="12" t="s">
        <v>454</v>
      </c>
      <c r="Y66" s="1"/>
    </row>
    <row r="67" spans="1:25" ht="12.75">
      <c r="A67" s="57">
        <v>0.082</v>
      </c>
      <c r="B67" s="58" t="s">
        <v>168</v>
      </c>
      <c r="C67" s="58" t="s">
        <v>1106</v>
      </c>
      <c r="D67" s="4">
        <v>42</v>
      </c>
      <c r="E67" s="12" t="s">
        <v>205</v>
      </c>
      <c r="F67" s="12" t="s">
        <v>207</v>
      </c>
      <c r="G67" s="32"/>
      <c r="H67" s="12"/>
      <c r="I67" s="59" t="s">
        <v>1120</v>
      </c>
      <c r="J67" s="33"/>
      <c r="K67" s="11" t="s">
        <v>168</v>
      </c>
      <c r="L67" s="11" t="s">
        <v>174</v>
      </c>
      <c r="M67" s="11" t="s">
        <v>174</v>
      </c>
      <c r="N67" s="11" t="s">
        <v>174</v>
      </c>
      <c r="O67" s="11" t="s">
        <v>1010</v>
      </c>
      <c r="P67" s="50"/>
      <c r="Q67" s="50">
        <v>6</v>
      </c>
      <c r="R67" s="11" t="s">
        <v>166</v>
      </c>
      <c r="S67" s="60" t="s">
        <v>167</v>
      </c>
      <c r="T67" s="61">
        <v>4</v>
      </c>
      <c r="U67" s="11" t="s">
        <v>208</v>
      </c>
      <c r="V67" s="11" t="s">
        <v>209</v>
      </c>
      <c r="W67" s="62">
        <v>1600</v>
      </c>
      <c r="X67" s="12" t="s">
        <v>210</v>
      </c>
      <c r="Y67" s="1" t="s">
        <v>1121</v>
      </c>
    </row>
    <row r="68" spans="1:25" ht="12.75">
      <c r="A68" s="57">
        <v>0.084</v>
      </c>
      <c r="B68" s="58"/>
      <c r="C68" s="58" t="s">
        <v>1106</v>
      </c>
      <c r="D68" s="4">
        <v>30</v>
      </c>
      <c r="E68" s="12" t="s">
        <v>376</v>
      </c>
      <c r="F68" s="12" t="s">
        <v>377</v>
      </c>
      <c r="G68" s="32"/>
      <c r="H68" s="12"/>
      <c r="I68" s="59" t="s">
        <v>1131</v>
      </c>
      <c r="J68" s="33"/>
      <c r="K68" s="11" t="s">
        <v>168</v>
      </c>
      <c r="L68" s="11" t="s">
        <v>174</v>
      </c>
      <c r="M68" s="11" t="s">
        <v>174</v>
      </c>
      <c r="N68" s="11" t="s">
        <v>174</v>
      </c>
      <c r="O68" s="11" t="s">
        <v>1012</v>
      </c>
      <c r="P68" s="50"/>
      <c r="Q68" s="50">
        <v>11</v>
      </c>
      <c r="R68" s="11" t="s">
        <v>190</v>
      </c>
      <c r="S68" s="60" t="s">
        <v>167</v>
      </c>
      <c r="T68" s="61"/>
      <c r="U68" s="11" t="s">
        <v>378</v>
      </c>
      <c r="V68" s="11" t="s">
        <v>379</v>
      </c>
      <c r="W68" s="62">
        <v>500</v>
      </c>
      <c r="X68" s="12" t="s">
        <v>380</v>
      </c>
      <c r="Y68" s="1"/>
    </row>
    <row r="69" spans="1:25" ht="12.75">
      <c r="A69" s="57">
        <v>0.087</v>
      </c>
      <c r="B69" s="58"/>
      <c r="C69" s="58" t="s">
        <v>1101</v>
      </c>
      <c r="D69" s="4">
        <v>80</v>
      </c>
      <c r="E69" s="12" t="s">
        <v>304</v>
      </c>
      <c r="F69" s="12" t="s">
        <v>306</v>
      </c>
      <c r="G69" s="32" t="s">
        <v>305</v>
      </c>
      <c r="H69" s="12" t="s">
        <v>1038</v>
      </c>
      <c r="I69" s="59" t="s">
        <v>1142</v>
      </c>
      <c r="J69" s="33" t="s">
        <v>1103</v>
      </c>
      <c r="K69" s="11" t="s">
        <v>174</v>
      </c>
      <c r="L69" s="11" t="s">
        <v>168</v>
      </c>
      <c r="M69" s="11" t="s">
        <v>174</v>
      </c>
      <c r="N69" s="11" t="s">
        <v>174</v>
      </c>
      <c r="O69" s="11" t="s">
        <v>1013</v>
      </c>
      <c r="P69" s="50">
        <v>17</v>
      </c>
      <c r="Q69" s="50">
        <v>30</v>
      </c>
      <c r="R69" s="11" t="s">
        <v>173</v>
      </c>
      <c r="S69" s="60" t="s">
        <v>167</v>
      </c>
      <c r="T69" s="61">
        <v>88</v>
      </c>
      <c r="U69" s="11" t="s">
        <v>151</v>
      </c>
      <c r="V69" s="11" t="s">
        <v>307</v>
      </c>
      <c r="W69" s="62">
        <v>1300</v>
      </c>
      <c r="X69" s="12" t="s">
        <v>308</v>
      </c>
      <c r="Y69" s="1"/>
    </row>
    <row r="70" spans="1:25" ht="12.75">
      <c r="A70" s="57">
        <v>0.088</v>
      </c>
      <c r="B70" s="58"/>
      <c r="C70" s="58" t="s">
        <v>1101</v>
      </c>
      <c r="D70" s="4">
        <v>58</v>
      </c>
      <c r="E70" s="12" t="s">
        <v>60</v>
      </c>
      <c r="F70" s="12" t="s">
        <v>490</v>
      </c>
      <c r="G70" s="32" t="s">
        <v>489</v>
      </c>
      <c r="H70" s="12" t="s">
        <v>1065</v>
      </c>
      <c r="I70" s="59" t="s">
        <v>1122</v>
      </c>
      <c r="J70" s="33" t="s">
        <v>1103</v>
      </c>
      <c r="K70" s="11" t="s">
        <v>174</v>
      </c>
      <c r="L70" s="11" t="s">
        <v>168</v>
      </c>
      <c r="M70" s="11" t="s">
        <v>174</v>
      </c>
      <c r="N70" s="11" t="s">
        <v>174</v>
      </c>
      <c r="O70" s="11" t="s">
        <v>1012</v>
      </c>
      <c r="P70" s="50">
        <v>22</v>
      </c>
      <c r="Q70" s="50">
        <v>13</v>
      </c>
      <c r="R70" s="11" t="s">
        <v>173</v>
      </c>
      <c r="S70" s="60" t="s">
        <v>167</v>
      </c>
      <c r="T70" s="61"/>
      <c r="U70" s="11" t="s">
        <v>151</v>
      </c>
      <c r="V70" s="11" t="s">
        <v>307</v>
      </c>
      <c r="W70" s="62">
        <v>850</v>
      </c>
      <c r="X70" s="12" t="s">
        <v>491</v>
      </c>
      <c r="Y70" s="1"/>
    </row>
    <row r="71" spans="1:25" ht="12.75">
      <c r="A71" s="57">
        <v>0.089</v>
      </c>
      <c r="B71" s="58"/>
      <c r="C71" s="58" t="s">
        <v>1101</v>
      </c>
      <c r="D71" s="4">
        <v>66</v>
      </c>
      <c r="E71" s="12" t="s">
        <v>525</v>
      </c>
      <c r="F71" s="12" t="s">
        <v>527</v>
      </c>
      <c r="G71" s="32" t="s">
        <v>526</v>
      </c>
      <c r="H71" s="12" t="s">
        <v>1073</v>
      </c>
      <c r="I71" s="59" t="s">
        <v>1113</v>
      </c>
      <c r="J71" s="33" t="s">
        <v>1103</v>
      </c>
      <c r="K71" s="11" t="s">
        <v>174</v>
      </c>
      <c r="L71" s="11" t="s">
        <v>168</v>
      </c>
      <c r="M71" s="11" t="s">
        <v>174</v>
      </c>
      <c r="N71" s="11" t="s">
        <v>174</v>
      </c>
      <c r="O71" s="11" t="s">
        <v>1013</v>
      </c>
      <c r="P71" s="50">
        <v>12</v>
      </c>
      <c r="Q71" s="50">
        <v>25</v>
      </c>
      <c r="R71" s="11" t="s">
        <v>173</v>
      </c>
      <c r="S71" s="60" t="s">
        <v>167</v>
      </c>
      <c r="T71" s="61">
        <v>80</v>
      </c>
      <c r="U71" s="11" t="s">
        <v>151</v>
      </c>
      <c r="V71" s="11" t="s">
        <v>307</v>
      </c>
      <c r="W71" s="62">
        <v>1500</v>
      </c>
      <c r="X71" s="12" t="s">
        <v>528</v>
      </c>
      <c r="Y71" s="1"/>
    </row>
    <row r="72" spans="1:25" ht="12.75">
      <c r="A72" s="57">
        <v>0.09</v>
      </c>
      <c r="B72" s="58"/>
      <c r="C72" s="58" t="s">
        <v>1117</v>
      </c>
      <c r="D72" s="4">
        <v>15</v>
      </c>
      <c r="E72" s="12" t="s">
        <v>315</v>
      </c>
      <c r="F72" s="12" t="s">
        <v>317</v>
      </c>
      <c r="G72" s="32" t="s">
        <v>316</v>
      </c>
      <c r="H72" s="12" t="s">
        <v>1034</v>
      </c>
      <c r="I72" s="59" t="s">
        <v>1120</v>
      </c>
      <c r="J72" s="33" t="s">
        <v>1119</v>
      </c>
      <c r="K72" s="11" t="s">
        <v>168</v>
      </c>
      <c r="L72" s="11" t="s">
        <v>168</v>
      </c>
      <c r="M72" s="11" t="s">
        <v>168</v>
      </c>
      <c r="N72" s="11" t="s">
        <v>174</v>
      </c>
      <c r="O72" s="11" t="s">
        <v>1012</v>
      </c>
      <c r="P72" s="50">
        <v>2</v>
      </c>
      <c r="Q72" s="50">
        <v>20</v>
      </c>
      <c r="R72" s="11" t="s">
        <v>173</v>
      </c>
      <c r="S72" s="60" t="s">
        <v>167</v>
      </c>
      <c r="T72" s="61">
        <v>80</v>
      </c>
      <c r="U72" s="11" t="s">
        <v>151</v>
      </c>
      <c r="V72" s="11" t="s">
        <v>307</v>
      </c>
      <c r="W72" s="62">
        <v>1200</v>
      </c>
      <c r="X72" s="12" t="s">
        <v>275</v>
      </c>
      <c r="Y72" s="1"/>
    </row>
    <row r="73" spans="1:25" ht="12.75">
      <c r="A73" s="57">
        <v>0.091</v>
      </c>
      <c r="B73" s="58" t="s">
        <v>168</v>
      </c>
      <c r="C73" s="58" t="s">
        <v>1106</v>
      </c>
      <c r="D73" s="4">
        <v>45</v>
      </c>
      <c r="E73" s="12" t="s">
        <v>61</v>
      </c>
      <c r="F73" s="12" t="s">
        <v>311</v>
      </c>
      <c r="G73" s="32"/>
      <c r="H73" s="12"/>
      <c r="I73" s="59" t="s">
        <v>1120</v>
      </c>
      <c r="J73" s="33"/>
      <c r="K73" s="11" t="s">
        <v>168</v>
      </c>
      <c r="L73" s="11" t="s">
        <v>174</v>
      </c>
      <c r="M73" s="11" t="s">
        <v>174</v>
      </c>
      <c r="N73" s="11" t="s">
        <v>174</v>
      </c>
      <c r="O73" s="11" t="s">
        <v>1012</v>
      </c>
      <c r="P73" s="50"/>
      <c r="Q73" s="50">
        <v>1</v>
      </c>
      <c r="R73" s="11" t="s">
        <v>173</v>
      </c>
      <c r="S73" s="60" t="s">
        <v>167</v>
      </c>
      <c r="T73" s="61"/>
      <c r="U73" s="11" t="s">
        <v>151</v>
      </c>
      <c r="V73" s="11" t="s">
        <v>307</v>
      </c>
      <c r="W73" s="62">
        <v>1100</v>
      </c>
      <c r="X73" s="12" t="s">
        <v>308</v>
      </c>
      <c r="Y73" s="1" t="s">
        <v>1143</v>
      </c>
    </row>
    <row r="74" spans="1:25" ht="12.75">
      <c r="A74" s="57">
        <v>0.092</v>
      </c>
      <c r="B74" s="58" t="s">
        <v>168</v>
      </c>
      <c r="C74" s="58" t="s">
        <v>1106</v>
      </c>
      <c r="D74" s="4">
        <v>50</v>
      </c>
      <c r="E74" s="12" t="s">
        <v>62</v>
      </c>
      <c r="F74" s="12" t="s">
        <v>512</v>
      </c>
      <c r="G74" s="32" t="s">
        <v>62</v>
      </c>
      <c r="H74" s="12" t="s">
        <v>512</v>
      </c>
      <c r="I74" s="59" t="s">
        <v>1131</v>
      </c>
      <c r="J74" s="33" t="s">
        <v>1103</v>
      </c>
      <c r="K74" s="11" t="s">
        <v>168</v>
      </c>
      <c r="L74" s="11" t="s">
        <v>168</v>
      </c>
      <c r="M74" s="11" t="s">
        <v>174</v>
      </c>
      <c r="N74" s="11" t="s">
        <v>174</v>
      </c>
      <c r="O74" s="11" t="s">
        <v>1010</v>
      </c>
      <c r="P74" s="50">
        <v>1</v>
      </c>
      <c r="Q74" s="50">
        <v>0</v>
      </c>
      <c r="R74" s="11" t="s">
        <v>173</v>
      </c>
      <c r="S74" s="60" t="s">
        <v>167</v>
      </c>
      <c r="T74" s="61">
        <v>4</v>
      </c>
      <c r="U74" s="11" t="s">
        <v>513</v>
      </c>
      <c r="V74" s="11" t="s">
        <v>514</v>
      </c>
      <c r="W74" s="62">
        <v>700</v>
      </c>
      <c r="X74" s="12" t="s">
        <v>515</v>
      </c>
      <c r="Y74" s="1" t="s">
        <v>1144</v>
      </c>
    </row>
    <row r="75" spans="1:25" ht="12.75">
      <c r="A75" s="57">
        <v>0.094</v>
      </c>
      <c r="B75" s="58"/>
      <c r="C75" s="58" t="s">
        <v>1101</v>
      </c>
      <c r="D75" s="4">
        <v>55</v>
      </c>
      <c r="E75" s="12" t="s">
        <v>64</v>
      </c>
      <c r="F75" s="12" t="s">
        <v>516</v>
      </c>
      <c r="G75" s="32" t="s">
        <v>64</v>
      </c>
      <c r="H75" s="12" t="s">
        <v>516</v>
      </c>
      <c r="I75" s="59" t="s">
        <v>1145</v>
      </c>
      <c r="J75" s="33" t="s">
        <v>1103</v>
      </c>
      <c r="K75" s="11" t="s">
        <v>174</v>
      </c>
      <c r="L75" s="11" t="s">
        <v>168</v>
      </c>
      <c r="M75" s="11" t="s">
        <v>174</v>
      </c>
      <c r="N75" s="11" t="s">
        <v>174</v>
      </c>
      <c r="O75" s="11" t="s">
        <v>1013</v>
      </c>
      <c r="P75" s="50">
        <v>2</v>
      </c>
      <c r="Q75" s="50">
        <v>58</v>
      </c>
      <c r="R75" s="11" t="s">
        <v>173</v>
      </c>
      <c r="S75" s="60" t="s">
        <v>167</v>
      </c>
      <c r="T75" s="61">
        <v>96</v>
      </c>
      <c r="U75" s="11" t="s">
        <v>127</v>
      </c>
      <c r="V75" s="11" t="s">
        <v>403</v>
      </c>
      <c r="W75" s="62">
        <v>1000</v>
      </c>
      <c r="X75" s="12" t="s">
        <v>517</v>
      </c>
      <c r="Y75" s="1"/>
    </row>
    <row r="76" spans="1:25" ht="12.75">
      <c r="A76" s="57">
        <v>0.096</v>
      </c>
      <c r="B76" s="58" t="s">
        <v>168</v>
      </c>
      <c r="C76" s="58" t="s">
        <v>1106</v>
      </c>
      <c r="D76" s="4">
        <v>47</v>
      </c>
      <c r="E76" s="12" t="s">
        <v>401</v>
      </c>
      <c r="F76" s="12" t="s">
        <v>402</v>
      </c>
      <c r="G76" s="32"/>
      <c r="H76" s="12"/>
      <c r="I76" s="59" t="s">
        <v>1135</v>
      </c>
      <c r="J76" s="33"/>
      <c r="K76" s="11" t="s">
        <v>168</v>
      </c>
      <c r="L76" s="11" t="s">
        <v>174</v>
      </c>
      <c r="M76" s="11" t="s">
        <v>174</v>
      </c>
      <c r="N76" s="11" t="s">
        <v>174</v>
      </c>
      <c r="O76" s="11" t="s">
        <v>1010</v>
      </c>
      <c r="P76" s="50">
        <v>1</v>
      </c>
      <c r="Q76" s="50">
        <v>0</v>
      </c>
      <c r="R76" s="11" t="s">
        <v>173</v>
      </c>
      <c r="S76" s="60" t="s">
        <v>167</v>
      </c>
      <c r="T76" s="61"/>
      <c r="U76" s="11" t="s">
        <v>127</v>
      </c>
      <c r="V76" s="11" t="s">
        <v>403</v>
      </c>
      <c r="W76" s="62">
        <v>1200</v>
      </c>
      <c r="X76" s="12" t="s">
        <v>404</v>
      </c>
      <c r="Y76" s="1" t="s">
        <v>1146</v>
      </c>
    </row>
    <row r="77" spans="1:25" ht="12.75">
      <c r="A77" s="57">
        <v>0.098</v>
      </c>
      <c r="B77" s="58"/>
      <c r="C77" s="58" t="s">
        <v>1106</v>
      </c>
      <c r="D77" s="4">
        <v>37</v>
      </c>
      <c r="E77" s="12" t="s">
        <v>67</v>
      </c>
      <c r="F77" s="12" t="s">
        <v>519</v>
      </c>
      <c r="G77" s="32" t="s">
        <v>518</v>
      </c>
      <c r="H77" s="12" t="s">
        <v>1071</v>
      </c>
      <c r="I77" s="59" t="s">
        <v>1147</v>
      </c>
      <c r="J77" s="33" t="s">
        <v>1119</v>
      </c>
      <c r="K77" s="11" t="s">
        <v>168</v>
      </c>
      <c r="L77" s="11" t="s">
        <v>168</v>
      </c>
      <c r="M77" s="11" t="s">
        <v>174</v>
      </c>
      <c r="N77" s="11" t="s">
        <v>174</v>
      </c>
      <c r="O77" s="11" t="s">
        <v>1010</v>
      </c>
      <c r="P77" s="50"/>
      <c r="Q77" s="50">
        <v>13</v>
      </c>
      <c r="R77" s="11" t="s">
        <v>173</v>
      </c>
      <c r="S77" s="60" t="s">
        <v>167</v>
      </c>
      <c r="T77" s="61"/>
      <c r="U77" s="11" t="s">
        <v>127</v>
      </c>
      <c r="V77" s="11" t="s">
        <v>403</v>
      </c>
      <c r="W77" s="62">
        <v>400</v>
      </c>
      <c r="X77" s="12" t="s">
        <v>520</v>
      </c>
      <c r="Y77" s="1"/>
    </row>
    <row r="78" spans="1:25" ht="12.75">
      <c r="A78" s="57">
        <v>0.1</v>
      </c>
      <c r="B78" s="58"/>
      <c r="C78" s="58" t="s">
        <v>1117</v>
      </c>
      <c r="D78" s="4">
        <v>6</v>
      </c>
      <c r="E78" s="12" t="s">
        <v>68</v>
      </c>
      <c r="F78" s="12" t="s">
        <v>522</v>
      </c>
      <c r="G78" s="32" t="s">
        <v>521</v>
      </c>
      <c r="H78" s="12" t="s">
        <v>1072</v>
      </c>
      <c r="I78" s="59" t="s">
        <v>1131</v>
      </c>
      <c r="J78" s="33" t="s">
        <v>1119</v>
      </c>
      <c r="K78" s="11" t="s">
        <v>168</v>
      </c>
      <c r="L78" s="11" t="s">
        <v>168</v>
      </c>
      <c r="M78" s="11" t="s">
        <v>168</v>
      </c>
      <c r="N78" s="11" t="s">
        <v>168</v>
      </c>
      <c r="O78" s="11" t="s">
        <v>1011</v>
      </c>
      <c r="P78" s="50"/>
      <c r="Q78" s="50">
        <v>8</v>
      </c>
      <c r="R78" s="11" t="s">
        <v>166</v>
      </c>
      <c r="S78" s="60" t="s">
        <v>167</v>
      </c>
      <c r="T78" s="61">
        <v>17</v>
      </c>
      <c r="U78" s="11" t="s">
        <v>156</v>
      </c>
      <c r="V78" s="11" t="s">
        <v>442</v>
      </c>
      <c r="W78" s="62">
        <v>3000</v>
      </c>
      <c r="X78" s="12" t="s">
        <v>523</v>
      </c>
      <c r="Y78" s="1"/>
    </row>
    <row r="79" spans="1:25" ht="12.75">
      <c r="A79" s="57">
        <v>0.101</v>
      </c>
      <c r="B79" s="58"/>
      <c r="C79" s="58" t="s">
        <v>1106</v>
      </c>
      <c r="D79" s="4">
        <v>32</v>
      </c>
      <c r="E79" s="12" t="s">
        <v>436</v>
      </c>
      <c r="F79" s="12" t="s">
        <v>437</v>
      </c>
      <c r="G79" s="32"/>
      <c r="H79" s="12"/>
      <c r="I79" s="59" t="s">
        <v>1131</v>
      </c>
      <c r="J79" s="33"/>
      <c r="K79" s="11" t="s">
        <v>168</v>
      </c>
      <c r="L79" s="11" t="s">
        <v>174</v>
      </c>
      <c r="M79" s="11" t="s">
        <v>174</v>
      </c>
      <c r="N79" s="11" t="s">
        <v>174</v>
      </c>
      <c r="O79" s="11" t="s">
        <v>1011</v>
      </c>
      <c r="P79" s="50"/>
      <c r="Q79" s="50">
        <v>5</v>
      </c>
      <c r="R79" s="11" t="s">
        <v>166</v>
      </c>
      <c r="S79" s="60" t="s">
        <v>167</v>
      </c>
      <c r="T79" s="61"/>
      <c r="U79" s="11" t="s">
        <v>147</v>
      </c>
      <c r="V79" s="11" t="s">
        <v>438</v>
      </c>
      <c r="W79" s="62">
        <v>1800</v>
      </c>
      <c r="X79" s="12" t="s">
        <v>439</v>
      </c>
      <c r="Y79" s="1"/>
    </row>
    <row r="80" spans="1:25" ht="12.75">
      <c r="A80" s="57">
        <v>0.104</v>
      </c>
      <c r="B80" s="58"/>
      <c r="C80" s="58" t="s">
        <v>1101</v>
      </c>
      <c r="D80" s="4">
        <v>69</v>
      </c>
      <c r="E80" s="12" t="s">
        <v>71</v>
      </c>
      <c r="F80" s="12" t="s">
        <v>448</v>
      </c>
      <c r="G80" s="32" t="s">
        <v>447</v>
      </c>
      <c r="H80" s="12" t="s">
        <v>1032</v>
      </c>
      <c r="I80" s="59" t="s">
        <v>1123</v>
      </c>
      <c r="J80" s="33" t="s">
        <v>1103</v>
      </c>
      <c r="K80" s="11" t="s">
        <v>174</v>
      </c>
      <c r="L80" s="11" t="s">
        <v>168</v>
      </c>
      <c r="M80" s="11" t="s">
        <v>174</v>
      </c>
      <c r="N80" s="11" t="s">
        <v>174</v>
      </c>
      <c r="O80" s="11" t="s">
        <v>1013</v>
      </c>
      <c r="P80" s="50">
        <v>1</v>
      </c>
      <c r="Q80" s="50">
        <v>30</v>
      </c>
      <c r="R80" s="11" t="s">
        <v>173</v>
      </c>
      <c r="S80" s="60" t="s">
        <v>167</v>
      </c>
      <c r="T80" s="61">
        <v>80</v>
      </c>
      <c r="U80" s="11" t="s">
        <v>139</v>
      </c>
      <c r="V80" s="11" t="s">
        <v>449</v>
      </c>
      <c r="W80" s="62">
        <v>400</v>
      </c>
      <c r="X80" s="12" t="s">
        <v>450</v>
      </c>
      <c r="Y80" s="1"/>
    </row>
    <row r="81" spans="1:25" ht="12.75">
      <c r="A81" s="57">
        <v>0.105</v>
      </c>
      <c r="B81" s="58"/>
      <c r="C81" s="58" t="s">
        <v>1101</v>
      </c>
      <c r="D81" s="4">
        <v>54</v>
      </c>
      <c r="E81" s="12" t="s">
        <v>72</v>
      </c>
      <c r="F81" s="12" t="s">
        <v>312</v>
      </c>
      <c r="G81" s="32" t="s">
        <v>72</v>
      </c>
      <c r="H81" s="12" t="s">
        <v>312</v>
      </c>
      <c r="I81" s="59" t="s">
        <v>1112</v>
      </c>
      <c r="J81" s="33" t="s">
        <v>1103</v>
      </c>
      <c r="K81" s="11" t="s">
        <v>174</v>
      </c>
      <c r="L81" s="11" t="s">
        <v>168</v>
      </c>
      <c r="M81" s="11" t="s">
        <v>174</v>
      </c>
      <c r="N81" s="11" t="s">
        <v>174</v>
      </c>
      <c r="O81" s="11" t="s">
        <v>1012</v>
      </c>
      <c r="P81" s="50"/>
      <c r="Q81" s="50">
        <v>23</v>
      </c>
      <c r="R81" s="11" t="s">
        <v>190</v>
      </c>
      <c r="S81" s="60" t="s">
        <v>167</v>
      </c>
      <c r="T81" s="61"/>
      <c r="U81" s="11" t="s">
        <v>111</v>
      </c>
      <c r="V81" s="11" t="s">
        <v>313</v>
      </c>
      <c r="W81" s="62">
        <v>800</v>
      </c>
      <c r="X81" s="12" t="s">
        <v>314</v>
      </c>
      <c r="Y81" s="1"/>
    </row>
    <row r="82" spans="1:25" ht="12.75">
      <c r="A82" s="57">
        <v>0.106</v>
      </c>
      <c r="B82" s="58"/>
      <c r="C82" s="58" t="s">
        <v>1117</v>
      </c>
      <c r="D82" s="4">
        <v>17</v>
      </c>
      <c r="E82" s="12" t="s">
        <v>550</v>
      </c>
      <c r="F82" s="12" t="s">
        <v>551</v>
      </c>
      <c r="G82" s="32"/>
      <c r="H82" s="12"/>
      <c r="I82" s="59" t="s">
        <v>1120</v>
      </c>
      <c r="J82" s="33"/>
      <c r="K82" s="11" t="s">
        <v>168</v>
      </c>
      <c r="L82" s="11" t="s">
        <v>174</v>
      </c>
      <c r="M82" s="11" t="s">
        <v>168</v>
      </c>
      <c r="N82" s="11" t="s">
        <v>174</v>
      </c>
      <c r="O82" s="11" t="s">
        <v>1013</v>
      </c>
      <c r="P82" s="50">
        <v>2</v>
      </c>
      <c r="Q82" s="50">
        <v>4</v>
      </c>
      <c r="R82" s="11" t="s">
        <v>166</v>
      </c>
      <c r="S82" s="60" t="s">
        <v>167</v>
      </c>
      <c r="T82" s="61">
        <v>0</v>
      </c>
      <c r="U82" s="11" t="s">
        <v>237</v>
      </c>
      <c r="V82" s="11" t="s">
        <v>238</v>
      </c>
      <c r="W82" s="62">
        <v>500</v>
      </c>
      <c r="X82" s="12" t="s">
        <v>553</v>
      </c>
      <c r="Y82" s="1"/>
    </row>
    <row r="83" spans="1:25" ht="12.75">
      <c r="A83" s="57">
        <v>0.107</v>
      </c>
      <c r="B83" s="58" t="s">
        <v>168</v>
      </c>
      <c r="C83" s="58" t="s">
        <v>1106</v>
      </c>
      <c r="D83" s="4">
        <v>48</v>
      </c>
      <c r="E83" s="12" t="s">
        <v>73</v>
      </c>
      <c r="F83" s="12" t="s">
        <v>236</v>
      </c>
      <c r="G83" s="32" t="s">
        <v>235</v>
      </c>
      <c r="H83" s="12" t="s">
        <v>1042</v>
      </c>
      <c r="I83" s="59" t="s">
        <v>1131</v>
      </c>
      <c r="J83" s="33" t="s">
        <v>1103</v>
      </c>
      <c r="K83" s="11" t="s">
        <v>168</v>
      </c>
      <c r="L83" s="11" t="s">
        <v>168</v>
      </c>
      <c r="M83" s="11" t="s">
        <v>174</v>
      </c>
      <c r="N83" s="11" t="s">
        <v>174</v>
      </c>
      <c r="O83" s="11" t="s">
        <v>1013</v>
      </c>
      <c r="P83" s="50">
        <v>2</v>
      </c>
      <c r="Q83" s="50">
        <v>4</v>
      </c>
      <c r="R83" s="11" t="s">
        <v>166</v>
      </c>
      <c r="S83" s="60" t="s">
        <v>167</v>
      </c>
      <c r="T83" s="61">
        <v>8</v>
      </c>
      <c r="U83" s="11" t="s">
        <v>237</v>
      </c>
      <c r="V83" s="11" t="s">
        <v>238</v>
      </c>
      <c r="W83" s="62">
        <v>200</v>
      </c>
      <c r="X83" s="12" t="s">
        <v>1148</v>
      </c>
      <c r="Y83" s="1" t="s">
        <v>1149</v>
      </c>
    </row>
    <row r="84" spans="1:25" ht="12.75">
      <c r="A84" s="57">
        <v>0.108</v>
      </c>
      <c r="B84" s="58"/>
      <c r="C84" s="58" t="s">
        <v>1101</v>
      </c>
      <c r="D84" s="4">
        <v>61</v>
      </c>
      <c r="E84" s="12" t="s">
        <v>187</v>
      </c>
      <c r="F84" s="12" t="s">
        <v>189</v>
      </c>
      <c r="G84" s="32" t="s">
        <v>188</v>
      </c>
      <c r="H84" s="12" t="s">
        <v>1023</v>
      </c>
      <c r="I84" s="59" t="s">
        <v>1113</v>
      </c>
      <c r="J84" s="33" t="s">
        <v>1103</v>
      </c>
      <c r="K84" s="11" t="s">
        <v>174</v>
      </c>
      <c r="L84" s="11" t="s">
        <v>168</v>
      </c>
      <c r="M84" s="11" t="s">
        <v>174</v>
      </c>
      <c r="N84" s="11" t="s">
        <v>174</v>
      </c>
      <c r="O84" s="11" t="s">
        <v>1011</v>
      </c>
      <c r="P84" s="50">
        <v>2</v>
      </c>
      <c r="Q84" s="50">
        <v>45</v>
      </c>
      <c r="R84" s="11" t="s">
        <v>190</v>
      </c>
      <c r="S84" s="60" t="s">
        <v>167</v>
      </c>
      <c r="T84" s="61"/>
      <c r="U84" s="11" t="s">
        <v>131</v>
      </c>
      <c r="V84" s="11" t="s">
        <v>191</v>
      </c>
      <c r="W84" s="62">
        <v>1200</v>
      </c>
      <c r="X84" s="12" t="s">
        <v>192</v>
      </c>
      <c r="Y84" s="1"/>
    </row>
    <row r="85" spans="1:25" ht="12.75">
      <c r="A85" s="57">
        <v>0.11</v>
      </c>
      <c r="B85" s="58"/>
      <c r="C85" s="58" t="s">
        <v>1117</v>
      </c>
      <c r="D85" s="4">
        <v>11</v>
      </c>
      <c r="E85" s="12" t="s">
        <v>545</v>
      </c>
      <c r="F85" s="12" t="s">
        <v>547</v>
      </c>
      <c r="G85" s="32" t="s">
        <v>546</v>
      </c>
      <c r="H85" s="12" t="s">
        <v>1030</v>
      </c>
      <c r="I85" s="59" t="s">
        <v>1131</v>
      </c>
      <c r="J85" s="33" t="s">
        <v>1119</v>
      </c>
      <c r="K85" s="11" t="s">
        <v>168</v>
      </c>
      <c r="L85" s="11" t="s">
        <v>168</v>
      </c>
      <c r="M85" s="11" t="s">
        <v>168</v>
      </c>
      <c r="N85" s="11" t="s">
        <v>168</v>
      </c>
      <c r="O85" s="11" t="s">
        <v>1013</v>
      </c>
      <c r="P85" s="50">
        <v>1</v>
      </c>
      <c r="Q85" s="50">
        <v>12</v>
      </c>
      <c r="R85" s="11" t="s">
        <v>190</v>
      </c>
      <c r="S85" s="60" t="s">
        <v>167</v>
      </c>
      <c r="T85" s="61">
        <v>8</v>
      </c>
      <c r="U85" s="11" t="s">
        <v>548</v>
      </c>
      <c r="V85" s="11" t="s">
        <v>191</v>
      </c>
      <c r="W85" s="62">
        <v>600</v>
      </c>
      <c r="X85" s="12" t="s">
        <v>549</v>
      </c>
      <c r="Y85" s="1"/>
    </row>
    <row r="86" spans="1:25" ht="12.75">
      <c r="A86" s="57">
        <v>0.111</v>
      </c>
      <c r="B86" s="58"/>
      <c r="C86" s="58" t="s">
        <v>1117</v>
      </c>
      <c r="D86" s="4">
        <v>13</v>
      </c>
      <c r="E86" s="12" t="s">
        <v>75</v>
      </c>
      <c r="F86" s="12" t="s">
        <v>323</v>
      </c>
      <c r="G86" s="32" t="s">
        <v>75</v>
      </c>
      <c r="H86" s="12" t="s">
        <v>323</v>
      </c>
      <c r="I86" s="59" t="s">
        <v>1120</v>
      </c>
      <c r="J86" s="33" t="s">
        <v>1119</v>
      </c>
      <c r="K86" s="11" t="s">
        <v>168</v>
      </c>
      <c r="L86" s="11" t="s">
        <v>168</v>
      </c>
      <c r="M86" s="11" t="s">
        <v>168</v>
      </c>
      <c r="N86" s="11" t="s">
        <v>168</v>
      </c>
      <c r="O86" s="11" t="s">
        <v>1010</v>
      </c>
      <c r="P86" s="50">
        <v>2</v>
      </c>
      <c r="Q86" s="50">
        <v>19</v>
      </c>
      <c r="R86" s="11" t="s">
        <v>190</v>
      </c>
      <c r="S86" s="60" t="s">
        <v>167</v>
      </c>
      <c r="T86" s="61">
        <v>20</v>
      </c>
      <c r="U86" s="11" t="s">
        <v>324</v>
      </c>
      <c r="V86" s="11" t="s">
        <v>325</v>
      </c>
      <c r="W86" s="62">
        <v>2100</v>
      </c>
      <c r="X86" s="12" t="s">
        <v>326</v>
      </c>
      <c r="Y86" s="1"/>
    </row>
    <row r="87" spans="1:25" ht="12.75">
      <c r="A87" s="57">
        <v>0.113</v>
      </c>
      <c r="B87" s="58"/>
      <c r="C87" s="58" t="s">
        <v>1101</v>
      </c>
      <c r="D87" s="4">
        <v>98</v>
      </c>
      <c r="E87" s="12" t="s">
        <v>76</v>
      </c>
      <c r="F87" s="12" t="s">
        <v>543</v>
      </c>
      <c r="G87" s="32"/>
      <c r="H87" s="12"/>
      <c r="I87" s="59" t="s">
        <v>1137</v>
      </c>
      <c r="J87" s="33"/>
      <c r="K87" s="11" t="s">
        <v>174</v>
      </c>
      <c r="L87" s="11" t="s">
        <v>174</v>
      </c>
      <c r="M87" s="11" t="s">
        <v>174</v>
      </c>
      <c r="N87" s="11" t="s">
        <v>174</v>
      </c>
      <c r="O87" s="11" t="s">
        <v>1012</v>
      </c>
      <c r="P87" s="50"/>
      <c r="Q87" s="50">
        <v>12</v>
      </c>
      <c r="R87" s="11" t="s">
        <v>190</v>
      </c>
      <c r="S87" s="60" t="s">
        <v>167</v>
      </c>
      <c r="T87" s="61"/>
      <c r="U87" s="11" t="s">
        <v>84</v>
      </c>
      <c r="V87" s="11" t="s">
        <v>499</v>
      </c>
      <c r="W87" s="62">
        <v>100</v>
      </c>
      <c r="X87" s="12" t="s">
        <v>544</v>
      </c>
      <c r="Y87" s="1"/>
    </row>
    <row r="88" spans="1:25" ht="12.75">
      <c r="A88" s="57">
        <v>0.114</v>
      </c>
      <c r="B88" s="58"/>
      <c r="C88" s="58" t="s">
        <v>1117</v>
      </c>
      <c r="D88" s="4">
        <v>10</v>
      </c>
      <c r="E88" s="12" t="s">
        <v>77</v>
      </c>
      <c r="F88" s="12" t="s">
        <v>498</v>
      </c>
      <c r="G88" s="32" t="s">
        <v>497</v>
      </c>
      <c r="H88" s="12" t="s">
        <v>1067</v>
      </c>
      <c r="I88" s="59" t="s">
        <v>1131</v>
      </c>
      <c r="J88" s="33" t="s">
        <v>1119</v>
      </c>
      <c r="K88" s="11" t="s">
        <v>168</v>
      </c>
      <c r="L88" s="11" t="s">
        <v>168</v>
      </c>
      <c r="M88" s="11" t="s">
        <v>168</v>
      </c>
      <c r="N88" s="11" t="s">
        <v>168</v>
      </c>
      <c r="O88" s="11" t="s">
        <v>1012</v>
      </c>
      <c r="P88" s="50"/>
      <c r="Q88" s="50">
        <v>23</v>
      </c>
      <c r="R88" s="11" t="s">
        <v>190</v>
      </c>
      <c r="S88" s="60" t="s">
        <v>167</v>
      </c>
      <c r="T88" s="61">
        <v>52</v>
      </c>
      <c r="U88" s="11" t="s">
        <v>84</v>
      </c>
      <c r="V88" s="11" t="s">
        <v>499</v>
      </c>
      <c r="W88" s="62">
        <v>2400</v>
      </c>
      <c r="X88" s="12" t="s">
        <v>500</v>
      </c>
      <c r="Y88" s="1"/>
    </row>
    <row r="89" spans="1:25" ht="12.75">
      <c r="A89" s="57">
        <v>0.115</v>
      </c>
      <c r="B89" s="58"/>
      <c r="C89" s="58" t="s">
        <v>1101</v>
      </c>
      <c r="D89" s="4">
        <v>85</v>
      </c>
      <c r="E89" s="12" t="s">
        <v>177</v>
      </c>
      <c r="F89" s="12" t="s">
        <v>179</v>
      </c>
      <c r="G89" s="32" t="s">
        <v>178</v>
      </c>
      <c r="H89" s="12" t="s">
        <v>1052</v>
      </c>
      <c r="I89" s="59" t="s">
        <v>1150</v>
      </c>
      <c r="J89" s="33" t="s">
        <v>1103</v>
      </c>
      <c r="K89" s="11" t="s">
        <v>174</v>
      </c>
      <c r="L89" s="11" t="s">
        <v>168</v>
      </c>
      <c r="M89" s="11" t="s">
        <v>174</v>
      </c>
      <c r="N89" s="11" t="s">
        <v>174</v>
      </c>
      <c r="O89" s="11" t="s">
        <v>1011</v>
      </c>
      <c r="P89" s="50">
        <v>5</v>
      </c>
      <c r="Q89" s="50">
        <v>23</v>
      </c>
      <c r="R89" s="11" t="s">
        <v>173</v>
      </c>
      <c r="S89" s="60" t="s">
        <v>167</v>
      </c>
      <c r="T89" s="61">
        <v>48</v>
      </c>
      <c r="U89" s="11" t="s">
        <v>103</v>
      </c>
      <c r="V89" s="11" t="s">
        <v>180</v>
      </c>
      <c r="W89" s="62">
        <v>1250</v>
      </c>
      <c r="X89" s="12" t="s">
        <v>181</v>
      </c>
      <c r="Y89" s="1"/>
    </row>
    <row r="90" spans="1:25" ht="12.75">
      <c r="A90" s="57">
        <v>0.116</v>
      </c>
      <c r="B90" s="58"/>
      <c r="C90" s="58" t="s">
        <v>1101</v>
      </c>
      <c r="D90" s="4">
        <v>90</v>
      </c>
      <c r="E90" s="12" t="s">
        <v>507</v>
      </c>
      <c r="F90" s="12" t="s">
        <v>509</v>
      </c>
      <c r="G90" s="32" t="s">
        <v>508</v>
      </c>
      <c r="H90" s="12" t="s">
        <v>1070</v>
      </c>
      <c r="I90" s="59" t="s">
        <v>1102</v>
      </c>
      <c r="J90" s="33" t="s">
        <v>1103</v>
      </c>
      <c r="K90" s="11" t="s">
        <v>174</v>
      </c>
      <c r="L90" s="11" t="s">
        <v>168</v>
      </c>
      <c r="M90" s="11" t="s">
        <v>174</v>
      </c>
      <c r="N90" s="11" t="s">
        <v>174</v>
      </c>
      <c r="O90" s="11" t="s">
        <v>1012</v>
      </c>
      <c r="P90" s="50"/>
      <c r="Q90" s="50">
        <v>40</v>
      </c>
      <c r="R90" s="11" t="s">
        <v>173</v>
      </c>
      <c r="S90" s="60" t="s">
        <v>167</v>
      </c>
      <c r="T90" s="61">
        <v>80</v>
      </c>
      <c r="U90" s="11" t="s">
        <v>103</v>
      </c>
      <c r="V90" s="11" t="s">
        <v>180</v>
      </c>
      <c r="W90" s="62">
        <v>2200</v>
      </c>
      <c r="X90" s="12" t="s">
        <v>294</v>
      </c>
      <c r="Y90" s="1"/>
    </row>
    <row r="91" spans="1:25" ht="12.75">
      <c r="A91" s="57">
        <v>0.117</v>
      </c>
      <c r="B91" s="58"/>
      <c r="C91" s="58" t="s">
        <v>1101</v>
      </c>
      <c r="D91" s="4">
        <v>99</v>
      </c>
      <c r="E91" s="12" t="s">
        <v>197</v>
      </c>
      <c r="F91" s="12" t="s">
        <v>199</v>
      </c>
      <c r="G91" s="32" t="s">
        <v>198</v>
      </c>
      <c r="H91" s="12" t="s">
        <v>1024</v>
      </c>
      <c r="I91" s="59" t="s">
        <v>1151</v>
      </c>
      <c r="J91" s="33" t="s">
        <v>1103</v>
      </c>
      <c r="K91" s="11" t="s">
        <v>174</v>
      </c>
      <c r="L91" s="11" t="s">
        <v>168</v>
      </c>
      <c r="M91" s="11" t="s">
        <v>174</v>
      </c>
      <c r="N91" s="11" t="s">
        <v>174</v>
      </c>
      <c r="O91" s="11" t="s">
        <v>1012</v>
      </c>
      <c r="P91" s="50"/>
      <c r="Q91" s="50">
        <v>17</v>
      </c>
      <c r="R91" s="11" t="s">
        <v>173</v>
      </c>
      <c r="S91" s="60" t="s">
        <v>167</v>
      </c>
      <c r="T91" s="61">
        <v>36</v>
      </c>
      <c r="U91" s="11" t="s">
        <v>103</v>
      </c>
      <c r="V91" s="11" t="s">
        <v>180</v>
      </c>
      <c r="W91" s="62">
        <v>2250</v>
      </c>
      <c r="X91" s="12" t="s">
        <v>200</v>
      </c>
      <c r="Y91" s="1"/>
    </row>
    <row r="92" spans="1:25" ht="12.75">
      <c r="A92" s="57">
        <v>0.118</v>
      </c>
      <c r="B92" s="58"/>
      <c r="C92" s="58" t="s">
        <v>1117</v>
      </c>
      <c r="D92" s="4">
        <v>14</v>
      </c>
      <c r="E92" s="12" t="s">
        <v>291</v>
      </c>
      <c r="F92" s="12" t="s">
        <v>293</v>
      </c>
      <c r="G92" s="32" t="s">
        <v>292</v>
      </c>
      <c r="H92" s="12" t="s">
        <v>1057</v>
      </c>
      <c r="I92" s="59" t="s">
        <v>1120</v>
      </c>
      <c r="J92" s="33" t="s">
        <v>1119</v>
      </c>
      <c r="K92" s="11" t="s">
        <v>168</v>
      </c>
      <c r="L92" s="11" t="s">
        <v>168</v>
      </c>
      <c r="M92" s="11" t="s">
        <v>168</v>
      </c>
      <c r="N92" s="11" t="s">
        <v>168</v>
      </c>
      <c r="O92" s="11" t="s">
        <v>1010</v>
      </c>
      <c r="P92" s="50">
        <v>1</v>
      </c>
      <c r="Q92" s="50"/>
      <c r="R92" s="11" t="s">
        <v>173</v>
      </c>
      <c r="S92" s="60" t="s">
        <v>167</v>
      </c>
      <c r="T92" s="61">
        <v>12</v>
      </c>
      <c r="U92" s="11" t="s">
        <v>103</v>
      </c>
      <c r="V92" s="11" t="s">
        <v>180</v>
      </c>
      <c r="W92" s="62">
        <v>2200</v>
      </c>
      <c r="X92" s="12" t="s">
        <v>294</v>
      </c>
      <c r="Y92" s="1"/>
    </row>
    <row r="93" spans="1:25" ht="12.75">
      <c r="A93" s="57">
        <v>0.122</v>
      </c>
      <c r="B93" s="58"/>
      <c r="C93" s="58" t="s">
        <v>1101</v>
      </c>
      <c r="D93" s="4">
        <v>92</v>
      </c>
      <c r="E93" s="12" t="s">
        <v>79</v>
      </c>
      <c r="F93" s="12" t="s">
        <v>273</v>
      </c>
      <c r="G93" s="32" t="s">
        <v>272</v>
      </c>
      <c r="H93" s="12" t="s">
        <v>1033</v>
      </c>
      <c r="I93" s="59" t="s">
        <v>1102</v>
      </c>
      <c r="J93" s="33" t="s">
        <v>1103</v>
      </c>
      <c r="K93" s="11" t="s">
        <v>174</v>
      </c>
      <c r="L93" s="11" t="s">
        <v>168</v>
      </c>
      <c r="M93" s="11" t="s">
        <v>174</v>
      </c>
      <c r="N93" s="11" t="s">
        <v>174</v>
      </c>
      <c r="O93" s="11" t="s">
        <v>1013</v>
      </c>
      <c r="P93" s="50">
        <v>11</v>
      </c>
      <c r="Q93" s="50">
        <v>32</v>
      </c>
      <c r="R93" s="11" t="s">
        <v>173</v>
      </c>
      <c r="S93" s="60" t="s">
        <v>167</v>
      </c>
      <c r="T93" s="61">
        <v>52</v>
      </c>
      <c r="U93" s="11" t="s">
        <v>132</v>
      </c>
      <c r="V93" s="11" t="s">
        <v>274</v>
      </c>
      <c r="W93" s="62">
        <v>1000</v>
      </c>
      <c r="X93" s="12" t="s">
        <v>275</v>
      </c>
      <c r="Y93" s="1"/>
    </row>
    <row r="94" spans="1:25" ht="12.75">
      <c r="A94" s="57">
        <v>0.123</v>
      </c>
      <c r="B94" s="58"/>
      <c r="C94" s="58" t="s">
        <v>1106</v>
      </c>
      <c r="D94" s="4">
        <v>33</v>
      </c>
      <c r="E94" s="12" t="s">
        <v>440</v>
      </c>
      <c r="F94" s="12" t="s">
        <v>441</v>
      </c>
      <c r="G94" s="32"/>
      <c r="H94" s="12"/>
      <c r="I94" s="59" t="s">
        <v>1152</v>
      </c>
      <c r="J94" s="33"/>
      <c r="K94" s="11" t="s">
        <v>168</v>
      </c>
      <c r="L94" s="11" t="s">
        <v>174</v>
      </c>
      <c r="M94" s="11" t="s">
        <v>174</v>
      </c>
      <c r="N94" s="11" t="s">
        <v>174</v>
      </c>
      <c r="O94" s="11" t="s">
        <v>1011</v>
      </c>
      <c r="P94" s="50"/>
      <c r="Q94" s="50">
        <v>17</v>
      </c>
      <c r="R94" s="11" t="s">
        <v>166</v>
      </c>
      <c r="S94" s="60" t="s">
        <v>167</v>
      </c>
      <c r="T94" s="61"/>
      <c r="U94" s="11" t="s">
        <v>156</v>
      </c>
      <c r="V94" s="11" t="s">
        <v>442</v>
      </c>
      <c r="W94" s="62">
        <v>650</v>
      </c>
      <c r="X94" s="12" t="s">
        <v>443</v>
      </c>
      <c r="Y94" s="1"/>
    </row>
    <row r="95" spans="1:25" ht="12.75">
      <c r="A95" s="57">
        <v>0.125</v>
      </c>
      <c r="B95" s="58"/>
      <c r="C95" s="58" t="s">
        <v>1101</v>
      </c>
      <c r="D95" s="4">
        <v>71</v>
      </c>
      <c r="E95" s="12" t="s">
        <v>80</v>
      </c>
      <c r="F95" s="12" t="s">
        <v>555</v>
      </c>
      <c r="G95" s="32" t="s">
        <v>554</v>
      </c>
      <c r="H95" s="12" t="s">
        <v>1036</v>
      </c>
      <c r="I95" s="59" t="s">
        <v>1123</v>
      </c>
      <c r="J95" s="33" t="s">
        <v>1153</v>
      </c>
      <c r="K95" s="11" t="s">
        <v>174</v>
      </c>
      <c r="L95" s="11" t="s">
        <v>168</v>
      </c>
      <c r="M95" s="11" t="s">
        <v>174</v>
      </c>
      <c r="N95" s="11" t="s">
        <v>174</v>
      </c>
      <c r="O95" s="11" t="s">
        <v>1011</v>
      </c>
      <c r="P95" s="50">
        <v>15</v>
      </c>
      <c r="Q95" s="50">
        <v>44</v>
      </c>
      <c r="R95" s="11" t="s">
        <v>184</v>
      </c>
      <c r="S95" s="60" t="s">
        <v>167</v>
      </c>
      <c r="T95" s="61"/>
      <c r="U95" s="11" t="s">
        <v>113</v>
      </c>
      <c r="V95" s="11" t="s">
        <v>556</v>
      </c>
      <c r="W95" s="62">
        <v>500</v>
      </c>
      <c r="X95" s="12" t="s">
        <v>557</v>
      </c>
      <c r="Y95" s="1"/>
    </row>
    <row r="96" spans="1:25" ht="12.75">
      <c r="A96" s="57">
        <v>0.126</v>
      </c>
      <c r="B96" s="58"/>
      <c r="C96" s="58" t="s">
        <v>1117</v>
      </c>
      <c r="D96" s="4">
        <v>12</v>
      </c>
      <c r="E96" s="12" t="s">
        <v>81</v>
      </c>
      <c r="F96" s="12" t="s">
        <v>559</v>
      </c>
      <c r="G96" s="32" t="s">
        <v>558</v>
      </c>
      <c r="H96" s="12" t="s">
        <v>1080</v>
      </c>
      <c r="I96" s="59" t="s">
        <v>1131</v>
      </c>
      <c r="J96" s="33" t="s">
        <v>1103</v>
      </c>
      <c r="K96" s="11" t="s">
        <v>168</v>
      </c>
      <c r="L96" s="11" t="s">
        <v>168</v>
      </c>
      <c r="M96" s="11" t="s">
        <v>168</v>
      </c>
      <c r="N96" s="11" t="s">
        <v>168</v>
      </c>
      <c r="O96" s="11" t="s">
        <v>1013</v>
      </c>
      <c r="P96" s="50"/>
      <c r="Q96" s="50">
        <v>23</v>
      </c>
      <c r="R96" s="11" t="s">
        <v>184</v>
      </c>
      <c r="S96" s="60" t="s">
        <v>167</v>
      </c>
      <c r="T96" s="61"/>
      <c r="U96" s="11" t="s">
        <v>113</v>
      </c>
      <c r="V96" s="11" t="s">
        <v>556</v>
      </c>
      <c r="W96" s="62">
        <v>2000</v>
      </c>
      <c r="X96" s="12" t="s">
        <v>560</v>
      </c>
      <c r="Y96" s="1"/>
    </row>
    <row r="97" spans="1:25" ht="12.75">
      <c r="A97" s="57">
        <v>0.132</v>
      </c>
      <c r="B97" s="58"/>
      <c r="C97" s="58" t="s">
        <v>1106</v>
      </c>
      <c r="D97" s="4">
        <v>34</v>
      </c>
      <c r="E97" s="12" t="s">
        <v>540</v>
      </c>
      <c r="F97" s="12" t="s">
        <v>541</v>
      </c>
      <c r="G97" s="32"/>
      <c r="H97" s="12"/>
      <c r="I97" s="59" t="s">
        <v>1154</v>
      </c>
      <c r="J97" s="33"/>
      <c r="K97" s="11" t="s">
        <v>168</v>
      </c>
      <c r="L97" s="11" t="s">
        <v>174</v>
      </c>
      <c r="M97" s="11" t="s">
        <v>174</v>
      </c>
      <c r="N97" s="11" t="s">
        <v>174</v>
      </c>
      <c r="O97" s="11" t="s">
        <v>1012</v>
      </c>
      <c r="P97" s="50">
        <v>1</v>
      </c>
      <c r="Q97" s="50">
        <v>29</v>
      </c>
      <c r="R97" s="11" t="s">
        <v>173</v>
      </c>
      <c r="S97" s="60" t="s">
        <v>167</v>
      </c>
      <c r="T97" s="61">
        <v>48</v>
      </c>
      <c r="U97" s="11" t="s">
        <v>103</v>
      </c>
      <c r="V97" s="11" t="s">
        <v>180</v>
      </c>
      <c r="W97" s="62">
        <v>2300</v>
      </c>
      <c r="X97" s="12" t="s">
        <v>542</v>
      </c>
      <c r="Y97" s="1"/>
    </row>
    <row r="98" spans="1:25" ht="12.75">
      <c r="A98" s="57">
        <v>0.136</v>
      </c>
      <c r="B98" s="58"/>
      <c r="C98" s="58" t="s">
        <v>1106</v>
      </c>
      <c r="D98" s="4">
        <v>40</v>
      </c>
      <c r="E98" s="12" t="s">
        <v>340</v>
      </c>
      <c r="F98" s="12" t="s">
        <v>341</v>
      </c>
      <c r="G98" s="32"/>
      <c r="H98" s="12"/>
      <c r="I98" s="63" t="s">
        <v>1155</v>
      </c>
      <c r="J98" s="33"/>
      <c r="K98" s="11" t="s">
        <v>168</v>
      </c>
      <c r="L98" s="11" t="s">
        <v>174</v>
      </c>
      <c r="M98" s="11" t="s">
        <v>174</v>
      </c>
      <c r="N98" s="11" t="s">
        <v>174</v>
      </c>
      <c r="O98" s="11" t="s">
        <v>1010</v>
      </c>
      <c r="P98" s="50"/>
      <c r="Q98" s="50">
        <v>9</v>
      </c>
      <c r="R98" s="11" t="s">
        <v>279</v>
      </c>
      <c r="S98" s="60" t="s">
        <v>167</v>
      </c>
      <c r="T98" s="61"/>
      <c r="U98" s="11" t="s">
        <v>124</v>
      </c>
      <c r="V98" s="11" t="s">
        <v>342</v>
      </c>
      <c r="W98" s="62">
        <v>2000</v>
      </c>
      <c r="X98" s="12" t="s">
        <v>343</v>
      </c>
      <c r="Y98" s="1"/>
    </row>
    <row r="99" spans="1:25" ht="12.75">
      <c r="A99" s="57">
        <v>0.137</v>
      </c>
      <c r="B99" s="58"/>
      <c r="C99" s="58" t="s">
        <v>1101</v>
      </c>
      <c r="D99" s="4">
        <v>102</v>
      </c>
      <c r="E99" s="12" t="s">
        <v>87</v>
      </c>
      <c r="F99" s="12" t="s">
        <v>352</v>
      </c>
      <c r="G99" s="32" t="s">
        <v>351</v>
      </c>
      <c r="H99" s="12" t="s">
        <v>1043</v>
      </c>
      <c r="I99" s="64"/>
      <c r="J99" s="33" t="s">
        <v>1103</v>
      </c>
      <c r="K99" s="11" t="s">
        <v>174</v>
      </c>
      <c r="L99" s="11" t="s">
        <v>168</v>
      </c>
      <c r="M99" s="11" t="s">
        <v>174</v>
      </c>
      <c r="N99" s="11" t="s">
        <v>174</v>
      </c>
      <c r="O99" s="11" t="s">
        <v>1010</v>
      </c>
      <c r="P99" s="50">
        <v>1</v>
      </c>
      <c r="Q99" s="50">
        <v>2</v>
      </c>
      <c r="R99" s="11" t="s">
        <v>173</v>
      </c>
      <c r="S99" s="60" t="s">
        <v>167</v>
      </c>
      <c r="T99" s="61"/>
      <c r="U99" s="11" t="s">
        <v>145</v>
      </c>
      <c r="V99" s="11" t="s">
        <v>353</v>
      </c>
      <c r="W99" s="62">
        <v>1200</v>
      </c>
      <c r="X99" s="12" t="s">
        <v>354</v>
      </c>
      <c r="Y99" s="1"/>
    </row>
    <row r="100" spans="1:25" ht="12.75">
      <c r="A100" s="57">
        <v>0.139</v>
      </c>
      <c r="B100" s="58"/>
      <c r="C100" s="58" t="s">
        <v>1117</v>
      </c>
      <c r="D100" s="4">
        <v>20</v>
      </c>
      <c r="E100" s="12" t="s">
        <v>88</v>
      </c>
      <c r="F100" s="12" t="s">
        <v>356</v>
      </c>
      <c r="G100" s="32" t="s">
        <v>88</v>
      </c>
      <c r="H100" s="12" t="s">
        <v>356</v>
      </c>
      <c r="I100" s="63" t="s">
        <v>1156</v>
      </c>
      <c r="J100" s="33" t="s">
        <v>1119</v>
      </c>
      <c r="K100" s="11" t="s">
        <v>168</v>
      </c>
      <c r="L100" s="11" t="s">
        <v>168</v>
      </c>
      <c r="M100" s="11" t="s">
        <v>168</v>
      </c>
      <c r="N100" s="11" t="s">
        <v>174</v>
      </c>
      <c r="O100" s="11" t="s">
        <v>1011</v>
      </c>
      <c r="P100" s="50"/>
      <c r="Q100" s="50">
        <v>4</v>
      </c>
      <c r="R100" s="11" t="s">
        <v>166</v>
      </c>
      <c r="S100" s="60" t="s">
        <v>167</v>
      </c>
      <c r="T100" s="61"/>
      <c r="U100" s="11" t="s">
        <v>146</v>
      </c>
      <c r="V100" s="11" t="s">
        <v>357</v>
      </c>
      <c r="W100" s="62">
        <v>500</v>
      </c>
      <c r="X100" s="12" t="s">
        <v>358</v>
      </c>
      <c r="Y100" s="1"/>
    </row>
    <row r="101" spans="1:25" ht="12.75">
      <c r="A101" s="57">
        <v>0.14</v>
      </c>
      <c r="B101" s="58"/>
      <c r="C101" s="58" t="s">
        <v>1117</v>
      </c>
      <c r="D101" s="4">
        <v>19</v>
      </c>
      <c r="E101" s="12" t="s">
        <v>468</v>
      </c>
      <c r="F101" s="12" t="s">
        <v>1040</v>
      </c>
      <c r="G101" s="32" t="s">
        <v>89</v>
      </c>
      <c r="H101" s="12" t="s">
        <v>469</v>
      </c>
      <c r="I101" s="63" t="s">
        <v>1156</v>
      </c>
      <c r="J101" s="33" t="s">
        <v>1119</v>
      </c>
      <c r="K101" s="11" t="s">
        <v>168</v>
      </c>
      <c r="L101" s="11" t="s">
        <v>168</v>
      </c>
      <c r="M101" s="11" t="s">
        <v>168</v>
      </c>
      <c r="N101" s="11" t="s">
        <v>174</v>
      </c>
      <c r="O101" s="11" t="s">
        <v>1011</v>
      </c>
      <c r="P101" s="50"/>
      <c r="Q101" s="50">
        <v>8</v>
      </c>
      <c r="R101" s="11" t="s">
        <v>173</v>
      </c>
      <c r="S101" s="60" t="s">
        <v>167</v>
      </c>
      <c r="T101" s="61"/>
      <c r="U101" s="11" t="s">
        <v>140</v>
      </c>
      <c r="V101" s="11" t="s">
        <v>470</v>
      </c>
      <c r="W101" s="62">
        <v>800</v>
      </c>
      <c r="X101" s="12" t="s">
        <v>471</v>
      </c>
      <c r="Y101" s="1"/>
    </row>
    <row r="102" spans="1:25" ht="12.75">
      <c r="A102" s="57">
        <v>0.141</v>
      </c>
      <c r="B102" s="58"/>
      <c r="C102" s="58" t="s">
        <v>1101</v>
      </c>
      <c r="D102" s="4">
        <v>60</v>
      </c>
      <c r="E102" s="12" t="s">
        <v>90</v>
      </c>
      <c r="F102" s="12" t="s">
        <v>172</v>
      </c>
      <c r="G102" s="32" t="s">
        <v>171</v>
      </c>
      <c r="H102" s="12" t="s">
        <v>1022</v>
      </c>
      <c r="I102" s="59" t="s">
        <v>1113</v>
      </c>
      <c r="J102" s="33" t="s">
        <v>1119</v>
      </c>
      <c r="K102" s="11" t="s">
        <v>174</v>
      </c>
      <c r="L102" s="11" t="s">
        <v>168</v>
      </c>
      <c r="M102" s="11" t="s">
        <v>174</v>
      </c>
      <c r="N102" s="11" t="s">
        <v>174</v>
      </c>
      <c r="O102" s="11" t="s">
        <v>1010</v>
      </c>
      <c r="P102" s="50">
        <v>2</v>
      </c>
      <c r="Q102" s="50">
        <v>28</v>
      </c>
      <c r="R102" s="11" t="s">
        <v>173</v>
      </c>
      <c r="S102" s="60" t="s">
        <v>167</v>
      </c>
      <c r="T102" s="61">
        <v>36</v>
      </c>
      <c r="U102" s="11" t="s">
        <v>114</v>
      </c>
      <c r="V102" s="11" t="s">
        <v>175</v>
      </c>
      <c r="W102" s="62">
        <v>350</v>
      </c>
      <c r="X102" s="12" t="s">
        <v>176</v>
      </c>
      <c r="Y102" s="1"/>
    </row>
    <row r="103" spans="1:25" ht="12.75">
      <c r="A103" s="57">
        <v>0.147</v>
      </c>
      <c r="B103" s="58"/>
      <c r="C103" s="58" t="s">
        <v>1101</v>
      </c>
      <c r="D103" s="4">
        <v>103</v>
      </c>
      <c r="E103" s="12" t="s">
        <v>96</v>
      </c>
      <c r="F103" s="12" t="s">
        <v>410</v>
      </c>
      <c r="G103" s="32" t="s">
        <v>409</v>
      </c>
      <c r="H103" s="12" t="s">
        <v>1051</v>
      </c>
      <c r="I103" s="64"/>
      <c r="J103" s="33" t="s">
        <v>1103</v>
      </c>
      <c r="K103" s="11" t="s">
        <v>174</v>
      </c>
      <c r="L103" s="11" t="s">
        <v>168</v>
      </c>
      <c r="M103" s="11" t="s">
        <v>174</v>
      </c>
      <c r="N103" s="11" t="s">
        <v>174</v>
      </c>
      <c r="O103" s="11" t="s">
        <v>1011</v>
      </c>
      <c r="P103" s="50">
        <v>14</v>
      </c>
      <c r="Q103" s="50">
        <v>9</v>
      </c>
      <c r="R103" s="11" t="s">
        <v>279</v>
      </c>
      <c r="S103" s="60" t="s">
        <v>167</v>
      </c>
      <c r="T103" s="61"/>
      <c r="U103" s="11" t="s">
        <v>125</v>
      </c>
      <c r="V103" s="11" t="s">
        <v>411</v>
      </c>
      <c r="W103" s="62">
        <v>500</v>
      </c>
      <c r="X103" s="12" t="s">
        <v>412</v>
      </c>
      <c r="Y103" s="1"/>
    </row>
    <row r="104" spans="1:25" ht="12.75">
      <c r="A104" s="57">
        <v>0.148</v>
      </c>
      <c r="B104" s="58"/>
      <c r="C104" s="58" t="s">
        <v>1101</v>
      </c>
      <c r="D104" s="4">
        <v>101</v>
      </c>
      <c r="E104" s="32" t="s">
        <v>97</v>
      </c>
      <c r="F104" s="12" t="s">
        <v>457</v>
      </c>
      <c r="G104" s="32" t="s">
        <v>97</v>
      </c>
      <c r="H104" s="12" t="s">
        <v>457</v>
      </c>
      <c r="I104" s="59" t="s">
        <v>1116</v>
      </c>
      <c r="J104" s="5" t="s">
        <v>1103</v>
      </c>
      <c r="K104" s="11" t="s">
        <v>174</v>
      </c>
      <c r="L104" s="11" t="s">
        <v>168</v>
      </c>
      <c r="M104" s="11" t="s">
        <v>174</v>
      </c>
      <c r="N104" s="11" t="s">
        <v>174</v>
      </c>
      <c r="O104" s="11" t="s">
        <v>1011</v>
      </c>
      <c r="P104" s="50"/>
      <c r="Q104" s="50">
        <v>29</v>
      </c>
      <c r="R104" s="11" t="s">
        <v>279</v>
      </c>
      <c r="S104" s="60" t="s">
        <v>167</v>
      </c>
      <c r="T104" s="61"/>
      <c r="U104" s="11" t="s">
        <v>120</v>
      </c>
      <c r="V104" s="11" t="s">
        <v>458</v>
      </c>
      <c r="W104" s="62" t="s">
        <v>459</v>
      </c>
      <c r="X104" s="32" t="s">
        <v>460</v>
      </c>
      <c r="Y104" s="1"/>
    </row>
    <row r="105" spans="1:25" ht="12.75">
      <c r="A105" s="57">
        <v>0.159</v>
      </c>
      <c r="B105" s="58"/>
      <c r="C105" s="58" t="s">
        <v>1106</v>
      </c>
      <c r="D105" s="4">
        <v>41</v>
      </c>
      <c r="E105" s="12" t="s">
        <v>107</v>
      </c>
      <c r="F105" s="12" t="s">
        <v>350</v>
      </c>
      <c r="G105" s="32"/>
      <c r="H105" s="12"/>
      <c r="I105" s="63" t="s">
        <v>1157</v>
      </c>
      <c r="J105" s="33"/>
      <c r="K105" s="11" t="s">
        <v>168</v>
      </c>
      <c r="L105" s="11" t="s">
        <v>174</v>
      </c>
      <c r="M105" s="11" t="s">
        <v>174</v>
      </c>
      <c r="N105" s="11" t="s">
        <v>174</v>
      </c>
      <c r="O105" s="11" t="s">
        <v>1011</v>
      </c>
      <c r="P105" s="50"/>
      <c r="Q105" s="50">
        <v>1</v>
      </c>
      <c r="R105" s="11" t="s">
        <v>166</v>
      </c>
      <c r="S105" s="60" t="s">
        <v>167</v>
      </c>
      <c r="T105" s="61"/>
      <c r="U105" s="11" t="s">
        <v>208</v>
      </c>
      <c r="V105" s="11" t="s">
        <v>209</v>
      </c>
      <c r="W105" s="62">
        <v>500</v>
      </c>
      <c r="X105" s="12" t="s">
        <v>210</v>
      </c>
      <c r="Y105" s="1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R240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.140625" style="3" bestFit="1" customWidth="1"/>
    <col min="2" max="2" width="37.28125" style="1" bestFit="1" customWidth="1"/>
    <col min="3" max="3" width="38.7109375" style="1" bestFit="1" customWidth="1"/>
    <col min="4" max="4" width="48.421875" style="1" bestFit="1" customWidth="1"/>
    <col min="5" max="5" width="14.28125" style="27" bestFit="1" customWidth="1"/>
    <col min="6" max="6" width="27.28125" style="1" bestFit="1" customWidth="1"/>
    <col min="7" max="7" width="23.57421875" style="1" bestFit="1" customWidth="1"/>
    <col min="8" max="8" width="12.140625" style="1" bestFit="1" customWidth="1"/>
    <col min="9" max="9" width="10.00390625" style="8" bestFit="1" customWidth="1"/>
    <col min="10" max="10" width="11.28125" style="1" bestFit="1" customWidth="1"/>
    <col min="11" max="11" width="17.00390625" style="1" bestFit="1" customWidth="1"/>
    <col min="12" max="12" width="16.00390625" style="1" bestFit="1" customWidth="1"/>
    <col min="13" max="13" width="18.140625" style="1" bestFit="1" customWidth="1"/>
    <col min="14" max="14" width="19.8515625" style="1" bestFit="1" customWidth="1"/>
    <col min="15" max="15" width="24.421875" style="1" bestFit="1" customWidth="1"/>
    <col min="16" max="16" width="11.28125" style="1" bestFit="1" customWidth="1"/>
    <col min="17" max="17" width="31.8515625" style="1" bestFit="1" customWidth="1"/>
    <col min="18" max="18" width="112.57421875" style="1" bestFit="1" customWidth="1"/>
    <col min="19" max="22" width="9.140625" style="1" customWidth="1"/>
    <col min="23" max="23" width="1.57421875" style="1" bestFit="1" customWidth="1"/>
    <col min="24" max="28" width="9.140625" style="1" customWidth="1"/>
    <col min="29" max="29" width="1.57421875" style="1" bestFit="1" customWidth="1"/>
    <col min="30" max="16384" width="9.140625" style="1" customWidth="1"/>
  </cols>
  <sheetData>
    <row r="1" spans="1:18" s="27" customFormat="1" ht="12.75">
      <c r="A1" s="28" t="s">
        <v>0</v>
      </c>
      <c r="B1" s="29" t="s">
        <v>645</v>
      </c>
      <c r="C1" s="28" t="s">
        <v>646</v>
      </c>
      <c r="D1" s="29" t="s">
        <v>160</v>
      </c>
      <c r="E1" s="29" t="s">
        <v>649</v>
      </c>
      <c r="F1" s="26" t="s">
        <v>647</v>
      </c>
      <c r="G1" s="26" t="s">
        <v>648</v>
      </c>
      <c r="H1" s="28" t="s">
        <v>161</v>
      </c>
      <c r="I1" s="29" t="s">
        <v>162</v>
      </c>
      <c r="J1" s="30" t="s">
        <v>650</v>
      </c>
      <c r="K1" s="28" t="s">
        <v>163</v>
      </c>
      <c r="L1" s="26" t="s">
        <v>651</v>
      </c>
      <c r="M1" s="26" t="s">
        <v>959</v>
      </c>
      <c r="N1" s="28" t="s">
        <v>652</v>
      </c>
      <c r="O1" s="28" t="s">
        <v>653</v>
      </c>
      <c r="P1" s="29" t="s">
        <v>654</v>
      </c>
      <c r="Q1" s="29" t="s">
        <v>655</v>
      </c>
      <c r="R1" s="28" t="s">
        <v>899</v>
      </c>
    </row>
    <row r="2" spans="1:18" ht="12.75">
      <c r="A2" s="31">
        <v>0.001</v>
      </c>
      <c r="B2" s="12" t="s">
        <v>1</v>
      </c>
      <c r="C2" s="32" t="s">
        <v>295</v>
      </c>
      <c r="D2" s="12" t="s">
        <v>296</v>
      </c>
      <c r="E2" s="52" t="s">
        <v>641</v>
      </c>
      <c r="F2" s="4"/>
      <c r="G2" s="4">
        <v>18</v>
      </c>
      <c r="H2" s="4" t="s">
        <v>190</v>
      </c>
      <c r="I2" s="5" t="s">
        <v>167</v>
      </c>
      <c r="J2" s="33">
        <v>36130</v>
      </c>
      <c r="K2" s="12" t="s">
        <v>174</v>
      </c>
      <c r="L2" s="4">
        <v>18</v>
      </c>
      <c r="M2" s="4"/>
      <c r="N2" s="12" t="s">
        <v>158</v>
      </c>
      <c r="O2" s="12" t="s">
        <v>297</v>
      </c>
      <c r="P2" s="12">
        <v>750</v>
      </c>
      <c r="Q2" s="12" t="s">
        <v>298</v>
      </c>
      <c r="R2" s="12"/>
    </row>
    <row r="3" spans="1:18" ht="12.75">
      <c r="A3" s="31">
        <v>0.002</v>
      </c>
      <c r="B3" s="12" t="s">
        <v>299</v>
      </c>
      <c r="C3" s="32" t="s">
        <v>300</v>
      </c>
      <c r="D3" s="12" t="s">
        <v>301</v>
      </c>
      <c r="E3" s="52" t="s">
        <v>641</v>
      </c>
      <c r="F3" s="4"/>
      <c r="G3" s="4">
        <v>9</v>
      </c>
      <c r="H3" s="4" t="s">
        <v>190</v>
      </c>
      <c r="I3" s="5" t="s">
        <v>167</v>
      </c>
      <c r="J3" s="33">
        <v>36161</v>
      </c>
      <c r="K3" s="12" t="s">
        <v>174</v>
      </c>
      <c r="L3" s="4">
        <v>20</v>
      </c>
      <c r="M3" s="4"/>
      <c r="N3" s="12" t="s">
        <v>121</v>
      </c>
      <c r="O3" s="12" t="s">
        <v>302</v>
      </c>
      <c r="P3" s="12">
        <v>3300</v>
      </c>
      <c r="Q3" s="12" t="s">
        <v>303</v>
      </c>
      <c r="R3" s="12"/>
    </row>
    <row r="4" spans="1:18" ht="12.75">
      <c r="A4" s="32">
        <v>0.003</v>
      </c>
      <c r="B4" s="34" t="s">
        <v>2</v>
      </c>
      <c r="C4" s="34" t="s">
        <v>206</v>
      </c>
      <c r="D4" s="34" t="s">
        <v>586</v>
      </c>
      <c r="E4" s="53" t="s">
        <v>561</v>
      </c>
      <c r="F4" s="10"/>
      <c r="G4" s="10">
        <v>0</v>
      </c>
      <c r="H4" s="10" t="s">
        <v>190</v>
      </c>
      <c r="I4" s="5" t="s">
        <v>167</v>
      </c>
      <c r="J4" s="36">
        <v>37469</v>
      </c>
      <c r="K4" s="34" t="s">
        <v>168</v>
      </c>
      <c r="L4" s="10">
        <v>0</v>
      </c>
      <c r="M4" s="10"/>
      <c r="N4" s="34" t="s">
        <v>121</v>
      </c>
      <c r="O4" s="34" t="s">
        <v>302</v>
      </c>
      <c r="P4" s="34"/>
      <c r="Q4" s="34"/>
      <c r="R4" s="34"/>
    </row>
    <row r="5" spans="1:18" ht="12.75">
      <c r="A5" s="31">
        <v>0.004</v>
      </c>
      <c r="B5" s="12" t="s">
        <v>3</v>
      </c>
      <c r="C5" s="32" t="s">
        <v>3</v>
      </c>
      <c r="D5" s="12" t="s">
        <v>269</v>
      </c>
      <c r="E5" s="52" t="s">
        <v>641</v>
      </c>
      <c r="F5" s="4">
        <v>4</v>
      </c>
      <c r="G5" s="4">
        <v>36</v>
      </c>
      <c r="H5" s="4" t="s">
        <v>184</v>
      </c>
      <c r="I5" s="5" t="s">
        <v>167</v>
      </c>
      <c r="J5" s="33">
        <v>36069</v>
      </c>
      <c r="K5" s="12" t="s">
        <v>174</v>
      </c>
      <c r="L5" s="4"/>
      <c r="M5" s="4"/>
      <c r="N5" s="12" t="s">
        <v>123</v>
      </c>
      <c r="O5" s="12" t="s">
        <v>270</v>
      </c>
      <c r="P5" s="12">
        <v>400</v>
      </c>
      <c r="Q5" s="12" t="s">
        <v>271</v>
      </c>
      <c r="R5" s="12"/>
    </row>
    <row r="6" spans="1:18" ht="12.75">
      <c r="A6" s="31">
        <v>0.005</v>
      </c>
      <c r="B6" s="12" t="s">
        <v>4</v>
      </c>
      <c r="C6" s="32" t="s">
        <v>287</v>
      </c>
      <c r="D6" s="12" t="s">
        <v>288</v>
      </c>
      <c r="E6" s="52" t="s">
        <v>641</v>
      </c>
      <c r="F6" s="4">
        <v>9</v>
      </c>
      <c r="G6" s="4">
        <v>25</v>
      </c>
      <c r="H6" s="4" t="s">
        <v>184</v>
      </c>
      <c r="I6" s="5" t="s">
        <v>167</v>
      </c>
      <c r="J6" s="33">
        <v>36951</v>
      </c>
      <c r="K6" s="12" t="s">
        <v>168</v>
      </c>
      <c r="L6" s="4">
        <v>56</v>
      </c>
      <c r="M6" s="4"/>
      <c r="N6" s="12" t="s">
        <v>128</v>
      </c>
      <c r="O6" s="12" t="s">
        <v>289</v>
      </c>
      <c r="P6" s="12">
        <v>400</v>
      </c>
      <c r="Q6" s="12" t="s">
        <v>290</v>
      </c>
      <c r="R6" s="12"/>
    </row>
    <row r="7" spans="1:18" ht="12.75">
      <c r="A7" s="31">
        <v>0.006</v>
      </c>
      <c r="B7" s="12" t="s">
        <v>5</v>
      </c>
      <c r="C7" s="32" t="s">
        <v>388</v>
      </c>
      <c r="D7" s="12" t="s">
        <v>389</v>
      </c>
      <c r="E7" s="52" t="s">
        <v>641</v>
      </c>
      <c r="F7" s="4">
        <v>1</v>
      </c>
      <c r="G7" s="4">
        <v>32</v>
      </c>
      <c r="H7" s="4" t="s">
        <v>190</v>
      </c>
      <c r="I7" s="5" t="s">
        <v>167</v>
      </c>
      <c r="J7" s="33">
        <v>36281</v>
      </c>
      <c r="K7" s="12" t="s">
        <v>174</v>
      </c>
      <c r="L7" s="4">
        <v>100</v>
      </c>
      <c r="M7" s="4"/>
      <c r="N7" s="12" t="s">
        <v>112</v>
      </c>
      <c r="O7" s="12" t="s">
        <v>390</v>
      </c>
      <c r="P7" s="12">
        <v>500</v>
      </c>
      <c r="Q7" s="12" t="s">
        <v>391</v>
      </c>
      <c r="R7" s="12"/>
    </row>
    <row r="8" spans="1:18" ht="12.75">
      <c r="A8" s="31">
        <v>0.007</v>
      </c>
      <c r="B8" s="12" t="s">
        <v>6</v>
      </c>
      <c r="C8" s="32" t="s">
        <v>206</v>
      </c>
      <c r="D8" s="12" t="s">
        <v>265</v>
      </c>
      <c r="E8" s="52" t="s">
        <v>641</v>
      </c>
      <c r="F8" s="4"/>
      <c r="G8" s="4">
        <v>45</v>
      </c>
      <c r="H8" s="4" t="s">
        <v>184</v>
      </c>
      <c r="I8" s="5" t="s">
        <v>167</v>
      </c>
      <c r="J8" s="33">
        <v>34700</v>
      </c>
      <c r="K8" s="12" t="s">
        <v>174</v>
      </c>
      <c r="L8" s="4">
        <v>36</v>
      </c>
      <c r="M8" s="4"/>
      <c r="N8" s="12" t="s">
        <v>266</v>
      </c>
      <c r="O8" s="12" t="s">
        <v>267</v>
      </c>
      <c r="P8" s="12">
        <v>600</v>
      </c>
      <c r="Q8" s="12" t="s">
        <v>268</v>
      </c>
      <c r="R8" s="12"/>
    </row>
    <row r="9" spans="1:18" ht="12.75" customHeight="1">
      <c r="A9" s="31">
        <v>0.008</v>
      </c>
      <c r="B9" s="12" t="s">
        <v>7</v>
      </c>
      <c r="C9" s="32" t="s">
        <v>206</v>
      </c>
      <c r="D9" s="12" t="s">
        <v>276</v>
      </c>
      <c r="E9" s="52" t="s">
        <v>641</v>
      </c>
      <c r="F9" s="4"/>
      <c r="G9" s="4">
        <v>45</v>
      </c>
      <c r="H9" s="4" t="s">
        <v>184</v>
      </c>
      <c r="I9" s="5" t="s">
        <v>167</v>
      </c>
      <c r="J9" s="33">
        <v>37226</v>
      </c>
      <c r="K9" s="12" t="s">
        <v>168</v>
      </c>
      <c r="L9" s="4">
        <v>57</v>
      </c>
      <c r="M9" s="4"/>
      <c r="N9" s="12" t="s">
        <v>266</v>
      </c>
      <c r="O9" s="12" t="s">
        <v>267</v>
      </c>
      <c r="P9" s="12">
        <v>750</v>
      </c>
      <c r="Q9" s="12" t="s">
        <v>277</v>
      </c>
      <c r="R9" s="12"/>
    </row>
    <row r="10" spans="1:18" ht="12.75">
      <c r="A10" s="31">
        <v>0.009</v>
      </c>
      <c r="B10" s="12" t="s">
        <v>8</v>
      </c>
      <c r="C10" s="32" t="s">
        <v>309</v>
      </c>
      <c r="D10" s="12" t="s">
        <v>310</v>
      </c>
      <c r="E10" s="52" t="s">
        <v>641</v>
      </c>
      <c r="F10" s="4">
        <v>2</v>
      </c>
      <c r="G10" s="4">
        <v>36</v>
      </c>
      <c r="H10" s="4" t="s">
        <v>190</v>
      </c>
      <c r="I10" s="5" t="s">
        <v>167</v>
      </c>
      <c r="J10" s="33">
        <v>35065</v>
      </c>
      <c r="K10" s="12" t="s">
        <v>174</v>
      </c>
      <c r="L10" s="4"/>
      <c r="M10" s="4"/>
      <c r="N10" s="12" t="s">
        <v>246</v>
      </c>
      <c r="O10" s="12" t="s">
        <v>247</v>
      </c>
      <c r="P10" s="12">
        <v>400</v>
      </c>
      <c r="Q10" s="12" t="s">
        <v>256</v>
      </c>
      <c r="R10" s="12"/>
    </row>
    <row r="11" spans="1:18" ht="12.75">
      <c r="A11" s="31">
        <v>0.01</v>
      </c>
      <c r="B11" s="12" t="s">
        <v>9</v>
      </c>
      <c r="C11" s="32" t="s">
        <v>254</v>
      </c>
      <c r="D11" s="12" t="s">
        <v>255</v>
      </c>
      <c r="E11" s="52" t="s">
        <v>641</v>
      </c>
      <c r="F11" s="4">
        <v>2</v>
      </c>
      <c r="G11" s="4">
        <v>30</v>
      </c>
      <c r="H11" s="4" t="s">
        <v>190</v>
      </c>
      <c r="I11" s="5" t="s">
        <v>167</v>
      </c>
      <c r="J11" s="33">
        <v>36130</v>
      </c>
      <c r="K11" s="12" t="s">
        <v>174</v>
      </c>
      <c r="L11" s="4">
        <v>40</v>
      </c>
      <c r="M11" s="4"/>
      <c r="N11" s="12" t="s">
        <v>246</v>
      </c>
      <c r="O11" s="12" t="s">
        <v>247</v>
      </c>
      <c r="P11" s="12">
        <v>2500</v>
      </c>
      <c r="Q11" s="12" t="s">
        <v>256</v>
      </c>
      <c r="R11" s="12"/>
    </row>
    <row r="12" spans="1:18" ht="12.75">
      <c r="A12" s="31">
        <v>0.011</v>
      </c>
      <c r="B12" s="12" t="s">
        <v>10</v>
      </c>
      <c r="C12" s="32" t="s">
        <v>249</v>
      </c>
      <c r="D12" s="12" t="s">
        <v>250</v>
      </c>
      <c r="E12" s="52" t="s">
        <v>641</v>
      </c>
      <c r="F12" s="4">
        <v>6</v>
      </c>
      <c r="G12" s="4">
        <v>21</v>
      </c>
      <c r="H12" s="4" t="s">
        <v>190</v>
      </c>
      <c r="I12" s="5" t="s">
        <v>167</v>
      </c>
      <c r="J12" s="33">
        <v>36281</v>
      </c>
      <c r="K12" s="12" t="s">
        <v>174</v>
      </c>
      <c r="L12" s="4">
        <v>16</v>
      </c>
      <c r="M12" s="4"/>
      <c r="N12" s="12" t="s">
        <v>246</v>
      </c>
      <c r="O12" s="12" t="s">
        <v>247</v>
      </c>
      <c r="P12" s="12">
        <v>2200</v>
      </c>
      <c r="Q12" s="12" t="s">
        <v>248</v>
      </c>
      <c r="R12" s="12" t="s">
        <v>251</v>
      </c>
    </row>
    <row r="13" spans="1:18" ht="12.75">
      <c r="A13" s="31">
        <v>0.012</v>
      </c>
      <c r="B13" s="12" t="s">
        <v>11</v>
      </c>
      <c r="C13" s="32" t="s">
        <v>252</v>
      </c>
      <c r="D13" s="12" t="s">
        <v>253</v>
      </c>
      <c r="E13" s="52" t="s">
        <v>641</v>
      </c>
      <c r="F13" s="4"/>
      <c r="G13" s="4">
        <v>4</v>
      </c>
      <c r="H13" s="4" t="s">
        <v>190</v>
      </c>
      <c r="I13" s="5" t="s">
        <v>167</v>
      </c>
      <c r="J13" s="33">
        <v>36130</v>
      </c>
      <c r="K13" s="12" t="s">
        <v>174</v>
      </c>
      <c r="L13" s="4">
        <v>24</v>
      </c>
      <c r="M13" s="4"/>
      <c r="N13" s="12" t="s">
        <v>246</v>
      </c>
      <c r="O13" s="12" t="s">
        <v>247</v>
      </c>
      <c r="P13" s="12">
        <v>4800</v>
      </c>
      <c r="Q13" s="12" t="s">
        <v>248</v>
      </c>
      <c r="R13" s="12"/>
    </row>
    <row r="14" spans="1:18" ht="12.75">
      <c r="A14" s="31">
        <v>0.013</v>
      </c>
      <c r="B14" s="12" t="s">
        <v>12</v>
      </c>
      <c r="C14" s="32" t="s">
        <v>257</v>
      </c>
      <c r="D14" s="12" t="s">
        <v>258</v>
      </c>
      <c r="E14" s="52" t="s">
        <v>641</v>
      </c>
      <c r="F14" s="4"/>
      <c r="G14" s="4">
        <v>20</v>
      </c>
      <c r="H14" s="4" t="s">
        <v>190</v>
      </c>
      <c r="I14" s="5" t="s">
        <v>167</v>
      </c>
      <c r="J14" s="33">
        <v>36130</v>
      </c>
      <c r="K14" s="12" t="s">
        <v>174</v>
      </c>
      <c r="L14" s="4"/>
      <c r="M14" s="4"/>
      <c r="N14" s="12" t="s">
        <v>246</v>
      </c>
      <c r="O14" s="12" t="s">
        <v>247</v>
      </c>
      <c r="P14" s="12">
        <v>4000</v>
      </c>
      <c r="Q14" s="12" t="s">
        <v>248</v>
      </c>
      <c r="R14" s="12" t="s">
        <v>251</v>
      </c>
    </row>
    <row r="15" spans="1:18" ht="12.75">
      <c r="A15" s="31">
        <v>0.014</v>
      </c>
      <c r="B15" s="12" t="s">
        <v>13</v>
      </c>
      <c r="C15" s="32" t="s">
        <v>244</v>
      </c>
      <c r="D15" s="12" t="s">
        <v>245</v>
      </c>
      <c r="E15" s="52" t="s">
        <v>641</v>
      </c>
      <c r="F15" s="4">
        <v>3</v>
      </c>
      <c r="G15" s="4">
        <v>13</v>
      </c>
      <c r="H15" s="4" t="s">
        <v>190</v>
      </c>
      <c r="I15" s="5" t="s">
        <v>167</v>
      </c>
      <c r="J15" s="33">
        <v>36161</v>
      </c>
      <c r="K15" s="12" t="s">
        <v>174</v>
      </c>
      <c r="L15" s="4">
        <v>16</v>
      </c>
      <c r="M15" s="4"/>
      <c r="N15" s="12" t="s">
        <v>246</v>
      </c>
      <c r="O15" s="12" t="s">
        <v>247</v>
      </c>
      <c r="P15" s="12">
        <v>5600</v>
      </c>
      <c r="Q15" s="12" t="s">
        <v>248</v>
      </c>
      <c r="R15" s="12"/>
    </row>
    <row r="16" spans="1:18" ht="12.75">
      <c r="A16" s="32">
        <v>0.015</v>
      </c>
      <c r="B16" s="34" t="s">
        <v>587</v>
      </c>
      <c r="C16" s="34" t="s">
        <v>206</v>
      </c>
      <c r="D16" s="34" t="s">
        <v>588</v>
      </c>
      <c r="E16" s="53" t="s">
        <v>561</v>
      </c>
      <c r="F16" s="10"/>
      <c r="G16" s="10">
        <v>0</v>
      </c>
      <c r="H16" s="10" t="s">
        <v>190</v>
      </c>
      <c r="I16" s="5" t="s">
        <v>167</v>
      </c>
      <c r="J16" s="36">
        <v>37469</v>
      </c>
      <c r="K16" s="34" t="s">
        <v>168</v>
      </c>
      <c r="L16" s="10">
        <v>0</v>
      </c>
      <c r="M16" s="10"/>
      <c r="N16" s="34" t="s">
        <v>149</v>
      </c>
      <c r="O16" s="34" t="s">
        <v>247</v>
      </c>
      <c r="P16" s="34"/>
      <c r="Q16" s="34"/>
      <c r="R16" s="34"/>
    </row>
    <row r="17" spans="1:18" ht="12.75">
      <c r="A17" s="31">
        <v>0.016</v>
      </c>
      <c r="B17" s="12" t="s">
        <v>231</v>
      </c>
      <c r="C17" s="32" t="s">
        <v>232</v>
      </c>
      <c r="D17" s="12" t="s">
        <v>233</v>
      </c>
      <c r="E17" s="52" t="s">
        <v>641</v>
      </c>
      <c r="F17" s="4"/>
      <c r="G17" s="4">
        <v>30</v>
      </c>
      <c r="H17" s="4" t="s">
        <v>173</v>
      </c>
      <c r="I17" s="5" t="s">
        <v>167</v>
      </c>
      <c r="J17" s="33">
        <v>37043</v>
      </c>
      <c r="K17" s="12" t="s">
        <v>174</v>
      </c>
      <c r="L17" s="4"/>
      <c r="M17" s="4"/>
      <c r="N17" s="12" t="s">
        <v>119</v>
      </c>
      <c r="O17" s="12" t="s">
        <v>203</v>
      </c>
      <c r="P17" s="12">
        <v>500</v>
      </c>
      <c r="Q17" s="12" t="s">
        <v>234</v>
      </c>
      <c r="R17" s="12"/>
    </row>
    <row r="18" spans="1:18" ht="12.75">
      <c r="A18" s="32">
        <v>0.016</v>
      </c>
      <c r="B18" s="35" t="s">
        <v>629</v>
      </c>
      <c r="C18" s="35" t="s">
        <v>628</v>
      </c>
      <c r="D18" s="12" t="s">
        <v>630</v>
      </c>
      <c r="E18" s="52" t="s">
        <v>641</v>
      </c>
      <c r="F18" s="10">
        <v>1</v>
      </c>
      <c r="G18" s="10">
        <v>4</v>
      </c>
      <c r="H18" s="10" t="s">
        <v>166</v>
      </c>
      <c r="I18" s="5" t="s">
        <v>566</v>
      </c>
      <c r="J18" s="36"/>
      <c r="K18" s="34"/>
      <c r="L18" s="10"/>
      <c r="M18" s="10"/>
      <c r="N18" s="12" t="s">
        <v>126</v>
      </c>
      <c r="O18" s="12" t="s">
        <v>238</v>
      </c>
      <c r="P18" s="34"/>
      <c r="Q18" s="34"/>
      <c r="R18" s="34"/>
    </row>
    <row r="19" spans="1:18" ht="12.75">
      <c r="A19" s="31">
        <v>0.017</v>
      </c>
      <c r="B19" s="12" t="s">
        <v>14</v>
      </c>
      <c r="C19" s="32" t="s">
        <v>201</v>
      </c>
      <c r="D19" s="12" t="s">
        <v>202</v>
      </c>
      <c r="E19" s="52" t="s">
        <v>641</v>
      </c>
      <c r="F19" s="4"/>
      <c r="G19" s="4">
        <v>18</v>
      </c>
      <c r="H19" s="4" t="s">
        <v>173</v>
      </c>
      <c r="I19" s="5" t="s">
        <v>167</v>
      </c>
      <c r="J19" s="33">
        <v>37257</v>
      </c>
      <c r="K19" s="12" t="s">
        <v>174</v>
      </c>
      <c r="L19" s="4"/>
      <c r="M19" s="4"/>
      <c r="N19" s="12" t="s">
        <v>119</v>
      </c>
      <c r="O19" s="12" t="s">
        <v>203</v>
      </c>
      <c r="P19" s="12">
        <v>200</v>
      </c>
      <c r="Q19" s="12" t="s">
        <v>204</v>
      </c>
      <c r="R19" s="12"/>
    </row>
    <row r="20" spans="1:18" ht="12.75">
      <c r="A20" s="31">
        <v>0.018</v>
      </c>
      <c r="B20" s="12" t="s">
        <v>259</v>
      </c>
      <c r="C20" s="32" t="s">
        <v>260</v>
      </c>
      <c r="D20" s="12" t="s">
        <v>261</v>
      </c>
      <c r="E20" s="52" t="s">
        <v>641</v>
      </c>
      <c r="F20" s="4"/>
      <c r="G20" s="4">
        <v>22</v>
      </c>
      <c r="H20" s="4" t="s">
        <v>173</v>
      </c>
      <c r="I20" s="5" t="s">
        <v>167</v>
      </c>
      <c r="J20" s="33">
        <v>37257</v>
      </c>
      <c r="K20" s="12" t="s">
        <v>168</v>
      </c>
      <c r="L20" s="4">
        <v>56</v>
      </c>
      <c r="M20" s="4"/>
      <c r="N20" s="12" t="s">
        <v>119</v>
      </c>
      <c r="O20" s="12" t="s">
        <v>203</v>
      </c>
      <c r="P20" s="12">
        <v>3300</v>
      </c>
      <c r="Q20" s="12" t="s">
        <v>204</v>
      </c>
      <c r="R20" s="12"/>
    </row>
    <row r="21" spans="1:18" ht="12.75">
      <c r="A21" s="31">
        <v>0.019</v>
      </c>
      <c r="B21" s="12" t="s">
        <v>15</v>
      </c>
      <c r="C21" s="32" t="s">
        <v>206</v>
      </c>
      <c r="D21" s="12" t="s">
        <v>283</v>
      </c>
      <c r="E21" s="52" t="s">
        <v>641</v>
      </c>
      <c r="F21" s="4"/>
      <c r="G21" s="4">
        <v>1</v>
      </c>
      <c r="H21" s="4" t="s">
        <v>166</v>
      </c>
      <c r="I21" s="5" t="s">
        <v>167</v>
      </c>
      <c r="J21" s="33">
        <v>37226</v>
      </c>
      <c r="K21" s="12" t="s">
        <v>168</v>
      </c>
      <c r="L21" s="4">
        <v>0</v>
      </c>
      <c r="M21" s="4"/>
      <c r="N21" s="12" t="s">
        <v>284</v>
      </c>
      <c r="O21" s="12" t="s">
        <v>285</v>
      </c>
      <c r="P21" s="12">
        <v>600</v>
      </c>
      <c r="Q21" s="12" t="s">
        <v>286</v>
      </c>
      <c r="R21" s="12"/>
    </row>
    <row r="22" spans="1:18" ht="12.75">
      <c r="A22" s="31">
        <v>0.02</v>
      </c>
      <c r="B22" s="12" t="s">
        <v>16</v>
      </c>
      <c r="C22" s="32" t="s">
        <v>219</v>
      </c>
      <c r="D22" s="12" t="s">
        <v>220</v>
      </c>
      <c r="E22" s="52" t="s">
        <v>641</v>
      </c>
      <c r="F22" s="4">
        <v>56</v>
      </c>
      <c r="G22" s="4">
        <v>45</v>
      </c>
      <c r="H22" s="4" t="s">
        <v>190</v>
      </c>
      <c r="I22" s="5" t="s">
        <v>167</v>
      </c>
      <c r="J22" s="33">
        <v>36281</v>
      </c>
      <c r="K22" s="12" t="s">
        <v>174</v>
      </c>
      <c r="L22" s="4">
        <v>108</v>
      </c>
      <c r="M22" s="4"/>
      <c r="N22" s="12" t="s">
        <v>16</v>
      </c>
      <c r="O22" s="12" t="s">
        <v>220</v>
      </c>
      <c r="P22" s="12">
        <v>1900</v>
      </c>
      <c r="Q22" s="12" t="s">
        <v>221</v>
      </c>
      <c r="R22" s="12"/>
    </row>
    <row r="23" spans="1:18" ht="12.75">
      <c r="A23" s="31">
        <v>0.021</v>
      </c>
      <c r="B23" s="12" t="s">
        <v>503</v>
      </c>
      <c r="C23" s="32" t="s">
        <v>504</v>
      </c>
      <c r="D23" s="12" t="s">
        <v>505</v>
      </c>
      <c r="E23" s="52" t="s">
        <v>641</v>
      </c>
      <c r="F23" s="4">
        <v>2</v>
      </c>
      <c r="G23" s="4">
        <v>20</v>
      </c>
      <c r="H23" s="4" t="s">
        <v>190</v>
      </c>
      <c r="I23" s="5" t="s">
        <v>167</v>
      </c>
      <c r="J23" s="33">
        <v>36161</v>
      </c>
      <c r="K23" s="12" t="s">
        <v>174</v>
      </c>
      <c r="L23" s="4">
        <v>24</v>
      </c>
      <c r="M23" s="4"/>
      <c r="N23" s="12" t="s">
        <v>141</v>
      </c>
      <c r="O23" s="12" t="s">
        <v>213</v>
      </c>
      <c r="P23" s="12">
        <v>1300</v>
      </c>
      <c r="Q23" s="12" t="s">
        <v>506</v>
      </c>
      <c r="R23" s="12"/>
    </row>
    <row r="24" spans="1:18" ht="12.75">
      <c r="A24" s="31">
        <v>0.022</v>
      </c>
      <c r="B24" s="12" t="s">
        <v>17</v>
      </c>
      <c r="C24" s="32" t="s">
        <v>222</v>
      </c>
      <c r="D24" s="12" t="s">
        <v>223</v>
      </c>
      <c r="E24" s="52" t="s">
        <v>641</v>
      </c>
      <c r="F24" s="4">
        <v>2</v>
      </c>
      <c r="G24" s="4">
        <v>6</v>
      </c>
      <c r="H24" s="4" t="s">
        <v>190</v>
      </c>
      <c r="I24" s="5" t="s">
        <v>167</v>
      </c>
      <c r="J24" s="33">
        <v>36130</v>
      </c>
      <c r="K24" s="12" t="s">
        <v>174</v>
      </c>
      <c r="L24" s="4">
        <v>20</v>
      </c>
      <c r="M24" s="4"/>
      <c r="N24" s="12" t="s">
        <v>141</v>
      </c>
      <c r="O24" s="12" t="s">
        <v>213</v>
      </c>
      <c r="P24" s="12">
        <v>700</v>
      </c>
      <c r="Q24" s="12" t="s">
        <v>224</v>
      </c>
      <c r="R24" s="12"/>
    </row>
    <row r="25" spans="1:18" ht="12.75">
      <c r="A25" s="31">
        <v>0.023</v>
      </c>
      <c r="B25" s="12" t="s">
        <v>211</v>
      </c>
      <c r="C25" s="32" t="s">
        <v>206</v>
      </c>
      <c r="D25" s="12" t="s">
        <v>212</v>
      </c>
      <c r="E25" s="52" t="s">
        <v>641</v>
      </c>
      <c r="F25" s="4">
        <v>3</v>
      </c>
      <c r="G25" s="4">
        <v>0</v>
      </c>
      <c r="H25" s="4" t="s">
        <v>190</v>
      </c>
      <c r="I25" s="5" t="s">
        <v>167</v>
      </c>
      <c r="J25" s="33">
        <v>37408</v>
      </c>
      <c r="K25" s="12" t="s">
        <v>168</v>
      </c>
      <c r="L25" s="4">
        <v>12</v>
      </c>
      <c r="M25" s="4"/>
      <c r="N25" s="12" t="s">
        <v>141</v>
      </c>
      <c r="O25" s="12" t="s">
        <v>213</v>
      </c>
      <c r="P25" s="12">
        <v>1400</v>
      </c>
      <c r="Q25" s="12" t="s">
        <v>214</v>
      </c>
      <c r="R25" s="12"/>
    </row>
    <row r="26" spans="1:18" ht="12.75">
      <c r="A26" s="32">
        <v>0.024</v>
      </c>
      <c r="B26" s="34" t="s">
        <v>18</v>
      </c>
      <c r="C26" s="34" t="s">
        <v>18</v>
      </c>
      <c r="D26" s="34" t="s">
        <v>562</v>
      </c>
      <c r="E26" s="52" t="s">
        <v>642</v>
      </c>
      <c r="F26" s="10"/>
      <c r="G26" s="10"/>
      <c r="H26" s="10" t="s">
        <v>190</v>
      </c>
      <c r="I26" s="5" t="s">
        <v>167</v>
      </c>
      <c r="J26" s="36">
        <v>37408</v>
      </c>
      <c r="K26" s="34" t="s">
        <v>168</v>
      </c>
      <c r="L26" s="10">
        <v>0</v>
      </c>
      <c r="M26" s="10"/>
      <c r="N26" s="34" t="s">
        <v>141</v>
      </c>
      <c r="O26" s="34" t="s">
        <v>213</v>
      </c>
      <c r="P26" s="34"/>
      <c r="Q26" s="34"/>
      <c r="R26" s="34"/>
    </row>
    <row r="27" spans="1:18" ht="12.75">
      <c r="A27" s="31">
        <v>0.025</v>
      </c>
      <c r="B27" s="12" t="s">
        <v>19</v>
      </c>
      <c r="C27" s="32" t="s">
        <v>424</v>
      </c>
      <c r="D27" s="12" t="s">
        <v>425</v>
      </c>
      <c r="E27" s="52" t="s">
        <v>641</v>
      </c>
      <c r="F27" s="4">
        <v>4</v>
      </c>
      <c r="G27" s="4">
        <v>13</v>
      </c>
      <c r="H27" s="4" t="s">
        <v>190</v>
      </c>
      <c r="I27" s="5" t="s">
        <v>167</v>
      </c>
      <c r="J27" s="33"/>
      <c r="K27" s="12" t="s">
        <v>174</v>
      </c>
      <c r="L27" s="4">
        <v>20</v>
      </c>
      <c r="M27" s="4"/>
      <c r="N27" s="12" t="s">
        <v>426</v>
      </c>
      <c r="O27" s="12" t="s">
        <v>427</v>
      </c>
      <c r="P27" s="12">
        <v>300</v>
      </c>
      <c r="Q27" s="12" t="s">
        <v>428</v>
      </c>
      <c r="R27" s="12"/>
    </row>
    <row r="28" spans="1:18" ht="12.75">
      <c r="A28" s="31">
        <v>0.026</v>
      </c>
      <c r="B28" s="12" t="s">
        <v>20</v>
      </c>
      <c r="C28" s="32" t="s">
        <v>225</v>
      </c>
      <c r="D28" s="12" t="s">
        <v>226</v>
      </c>
      <c r="E28" s="52" t="s">
        <v>641</v>
      </c>
      <c r="F28" s="4">
        <v>1</v>
      </c>
      <c r="G28" s="4">
        <v>23</v>
      </c>
      <c r="H28" s="4" t="s">
        <v>184</v>
      </c>
      <c r="I28" s="5" t="s">
        <v>167</v>
      </c>
      <c r="J28" s="33">
        <v>37408</v>
      </c>
      <c r="K28" s="12" t="s">
        <v>168</v>
      </c>
      <c r="L28" s="4">
        <v>0</v>
      </c>
      <c r="M28" s="4"/>
      <c r="N28" s="12" t="s">
        <v>159</v>
      </c>
      <c r="O28" s="12" t="s">
        <v>227</v>
      </c>
      <c r="P28" s="12">
        <v>550</v>
      </c>
      <c r="Q28" s="12" t="s">
        <v>228</v>
      </c>
      <c r="R28" s="12"/>
    </row>
    <row r="29" spans="1:18" ht="12.75">
      <c r="A29" s="31">
        <v>0.027</v>
      </c>
      <c r="B29" s="12" t="s">
        <v>472</v>
      </c>
      <c r="C29" s="32" t="s">
        <v>206</v>
      </c>
      <c r="D29" s="12" t="s">
        <v>473</v>
      </c>
      <c r="E29" s="52" t="s">
        <v>641</v>
      </c>
      <c r="F29" s="4"/>
      <c r="G29" s="4">
        <v>6</v>
      </c>
      <c r="H29" s="4" t="s">
        <v>184</v>
      </c>
      <c r="I29" s="5" t="s">
        <v>167</v>
      </c>
      <c r="J29" s="33">
        <v>36892</v>
      </c>
      <c r="K29" s="12" t="s">
        <v>168</v>
      </c>
      <c r="L29" s="4">
        <v>8</v>
      </c>
      <c r="M29" s="4"/>
      <c r="N29" s="12" t="s">
        <v>159</v>
      </c>
      <c r="O29" s="12" t="s">
        <v>227</v>
      </c>
      <c r="P29" s="12">
        <v>450</v>
      </c>
      <c r="Q29" s="12" t="s">
        <v>474</v>
      </c>
      <c r="R29" s="12"/>
    </row>
    <row r="30" spans="1:18" ht="12.75">
      <c r="A30" s="32">
        <v>0.028</v>
      </c>
      <c r="B30" s="34" t="s">
        <v>600</v>
      </c>
      <c r="C30" s="12" t="s">
        <v>634</v>
      </c>
      <c r="D30" s="34" t="s">
        <v>601</v>
      </c>
      <c r="E30" s="52" t="s">
        <v>561</v>
      </c>
      <c r="F30" s="10"/>
      <c r="G30" s="10">
        <v>0</v>
      </c>
      <c r="H30" s="10" t="s">
        <v>184</v>
      </c>
      <c r="I30" s="5" t="s">
        <v>167</v>
      </c>
      <c r="J30" s="36">
        <v>37257</v>
      </c>
      <c r="K30" s="34" t="s">
        <v>168</v>
      </c>
      <c r="L30" s="10">
        <v>0</v>
      </c>
      <c r="M30" s="10"/>
      <c r="N30" s="34" t="s">
        <v>159</v>
      </c>
      <c r="O30" s="34" t="s">
        <v>227</v>
      </c>
      <c r="P30" s="34"/>
      <c r="Q30" s="34"/>
      <c r="R30" s="34"/>
    </row>
    <row r="31" spans="1:18" ht="12.75">
      <c r="A31" s="32">
        <v>0.029</v>
      </c>
      <c r="B31" s="34" t="s">
        <v>21</v>
      </c>
      <c r="C31" s="12" t="s">
        <v>206</v>
      </c>
      <c r="D31" s="34" t="s">
        <v>602</v>
      </c>
      <c r="E31" s="52" t="s">
        <v>561</v>
      </c>
      <c r="F31" s="10"/>
      <c r="G31" s="10">
        <v>0</v>
      </c>
      <c r="H31" s="10" t="s">
        <v>184</v>
      </c>
      <c r="I31" s="5" t="s">
        <v>167</v>
      </c>
      <c r="J31" s="36">
        <v>37622</v>
      </c>
      <c r="K31" s="34" t="s">
        <v>168</v>
      </c>
      <c r="L31" s="10">
        <v>0</v>
      </c>
      <c r="M31" s="10"/>
      <c r="N31" s="34" t="s">
        <v>159</v>
      </c>
      <c r="O31" s="34" t="s">
        <v>227</v>
      </c>
      <c r="P31" s="34"/>
      <c r="Q31" s="34"/>
      <c r="R31" s="34"/>
    </row>
    <row r="32" spans="1:18" ht="12.75">
      <c r="A32" s="31">
        <v>0.03</v>
      </c>
      <c r="B32" s="12" t="s">
        <v>22</v>
      </c>
      <c r="C32" s="32" t="s">
        <v>206</v>
      </c>
      <c r="D32" s="12" t="s">
        <v>229</v>
      </c>
      <c r="E32" s="52" t="s">
        <v>641</v>
      </c>
      <c r="F32" s="4"/>
      <c r="G32" s="4">
        <v>13</v>
      </c>
      <c r="H32" s="4" t="s">
        <v>184</v>
      </c>
      <c r="I32" s="5" t="s">
        <v>167</v>
      </c>
      <c r="J32" s="33">
        <v>36161</v>
      </c>
      <c r="K32" s="12" t="s">
        <v>174</v>
      </c>
      <c r="L32" s="4">
        <v>40</v>
      </c>
      <c r="M32" s="4"/>
      <c r="N32" s="12" t="s">
        <v>159</v>
      </c>
      <c r="O32" s="12" t="s">
        <v>227</v>
      </c>
      <c r="P32" s="12">
        <v>120</v>
      </c>
      <c r="Q32" s="12" t="s">
        <v>230</v>
      </c>
      <c r="R32" s="12"/>
    </row>
    <row r="33" spans="1:18" ht="12.75">
      <c r="A33" s="31">
        <v>0.031</v>
      </c>
      <c r="B33" s="12" t="s">
        <v>215</v>
      </c>
      <c r="C33" s="32" t="s">
        <v>206</v>
      </c>
      <c r="D33" s="12" t="s">
        <v>216</v>
      </c>
      <c r="E33" s="52" t="s">
        <v>641</v>
      </c>
      <c r="F33" s="4"/>
      <c r="G33" s="4">
        <v>4</v>
      </c>
      <c r="H33" s="4" t="s">
        <v>173</v>
      </c>
      <c r="I33" s="5" t="s">
        <v>167</v>
      </c>
      <c r="J33" s="33">
        <v>38139</v>
      </c>
      <c r="K33" s="12" t="s">
        <v>168</v>
      </c>
      <c r="L33" s="4">
        <v>16</v>
      </c>
      <c r="M33" s="4"/>
      <c r="N33" s="12" t="s">
        <v>150</v>
      </c>
      <c r="O33" s="12" t="s">
        <v>217</v>
      </c>
      <c r="P33" s="12">
        <v>2300</v>
      </c>
      <c r="Q33" s="12" t="s">
        <v>218</v>
      </c>
      <c r="R33" s="12"/>
    </row>
    <row r="34" spans="1:18" ht="12.75">
      <c r="A34" s="32">
        <v>0.032</v>
      </c>
      <c r="B34" s="34" t="s">
        <v>23</v>
      </c>
      <c r="C34" s="34"/>
      <c r="D34" s="34" t="s">
        <v>609</v>
      </c>
      <c r="E34" s="52" t="s">
        <v>561</v>
      </c>
      <c r="F34" s="10"/>
      <c r="G34" s="10">
        <v>0</v>
      </c>
      <c r="H34" s="10" t="s">
        <v>166</v>
      </c>
      <c r="I34" s="5" t="s">
        <v>167</v>
      </c>
      <c r="J34" s="36">
        <v>37591</v>
      </c>
      <c r="K34" s="34" t="s">
        <v>168</v>
      </c>
      <c r="L34" s="10">
        <v>0</v>
      </c>
      <c r="M34" s="10"/>
      <c r="N34" s="34" t="s">
        <v>610</v>
      </c>
      <c r="O34" s="34" t="s">
        <v>611</v>
      </c>
      <c r="P34" s="34"/>
      <c r="Q34" s="34"/>
      <c r="R34" s="34"/>
    </row>
    <row r="35" spans="1:18" ht="12.75">
      <c r="A35" s="31">
        <v>0.033</v>
      </c>
      <c r="B35" s="12" t="s">
        <v>24</v>
      </c>
      <c r="C35" s="32" t="s">
        <v>405</v>
      </c>
      <c r="D35" s="12" t="s">
        <v>406</v>
      </c>
      <c r="E35" s="52" t="s">
        <v>641</v>
      </c>
      <c r="F35" s="4"/>
      <c r="G35" s="4">
        <v>26</v>
      </c>
      <c r="H35" s="4" t="s">
        <v>173</v>
      </c>
      <c r="I35" s="5" t="s">
        <v>167</v>
      </c>
      <c r="J35" s="33">
        <v>36312</v>
      </c>
      <c r="K35" s="12" t="s">
        <v>174</v>
      </c>
      <c r="L35" s="4">
        <v>40</v>
      </c>
      <c r="M35" s="4"/>
      <c r="N35" s="12" t="s">
        <v>118</v>
      </c>
      <c r="O35" s="12" t="s">
        <v>407</v>
      </c>
      <c r="P35" s="12">
        <v>900</v>
      </c>
      <c r="Q35" s="12" t="s">
        <v>408</v>
      </c>
      <c r="R35" s="12"/>
    </row>
    <row r="36" spans="1:18" ht="12.75">
      <c r="A36" s="32">
        <v>0.034</v>
      </c>
      <c r="B36" s="12" t="s">
        <v>25</v>
      </c>
      <c r="C36" s="12"/>
      <c r="D36" s="12" t="s">
        <v>627</v>
      </c>
      <c r="E36" s="52" t="s">
        <v>644</v>
      </c>
      <c r="F36" s="12"/>
      <c r="G36" s="4"/>
      <c r="H36" s="4" t="s">
        <v>173</v>
      </c>
      <c r="I36" s="5" t="s">
        <v>167</v>
      </c>
      <c r="J36" s="33">
        <v>37043</v>
      </c>
      <c r="K36" s="12" t="s">
        <v>168</v>
      </c>
      <c r="L36" s="12"/>
      <c r="M36" s="12"/>
      <c r="N36" s="12" t="s">
        <v>118</v>
      </c>
      <c r="O36" s="12" t="s">
        <v>407</v>
      </c>
      <c r="P36" s="4"/>
      <c r="Q36" s="4">
        <v>0</v>
      </c>
      <c r="R36" s="4"/>
    </row>
    <row r="37" spans="1:18" ht="12.75">
      <c r="A37" s="31">
        <v>0.035</v>
      </c>
      <c r="B37" s="12" t="s">
        <v>26</v>
      </c>
      <c r="C37" s="32" t="s">
        <v>318</v>
      </c>
      <c r="D37" s="12" t="s">
        <v>319</v>
      </c>
      <c r="E37" s="52" t="s">
        <v>641</v>
      </c>
      <c r="F37" s="4">
        <v>2</v>
      </c>
      <c r="G37" s="4">
        <v>35</v>
      </c>
      <c r="H37" s="4" t="s">
        <v>173</v>
      </c>
      <c r="I37" s="5" t="s">
        <v>167</v>
      </c>
      <c r="J37" s="33">
        <v>37043</v>
      </c>
      <c r="K37" s="12" t="s">
        <v>168</v>
      </c>
      <c r="L37" s="4">
        <v>40</v>
      </c>
      <c r="M37" s="4"/>
      <c r="N37" s="12" t="s">
        <v>320</v>
      </c>
      <c r="O37" s="12" t="s">
        <v>321</v>
      </c>
      <c r="P37" s="12">
        <v>400</v>
      </c>
      <c r="Q37" s="12" t="s">
        <v>322</v>
      </c>
      <c r="R37" s="12"/>
    </row>
    <row r="38" spans="1:18" ht="12.75">
      <c r="A38" s="31">
        <v>0.036</v>
      </c>
      <c r="B38" s="12" t="s">
        <v>27</v>
      </c>
      <c r="C38" s="32" t="s">
        <v>27</v>
      </c>
      <c r="D38" s="12" t="s">
        <v>348</v>
      </c>
      <c r="E38" s="52" t="s">
        <v>641</v>
      </c>
      <c r="F38" s="4"/>
      <c r="G38" s="4">
        <v>20</v>
      </c>
      <c r="H38" s="4" t="s">
        <v>173</v>
      </c>
      <c r="I38" s="5" t="s">
        <v>167</v>
      </c>
      <c r="J38" s="33">
        <v>35765</v>
      </c>
      <c r="K38" s="12" t="s">
        <v>174</v>
      </c>
      <c r="L38" s="4">
        <v>0</v>
      </c>
      <c r="M38" s="4"/>
      <c r="N38" s="12" t="s">
        <v>157</v>
      </c>
      <c r="O38" s="12" t="s">
        <v>321</v>
      </c>
      <c r="P38" s="12">
        <v>600</v>
      </c>
      <c r="Q38" s="12" t="s">
        <v>349</v>
      </c>
      <c r="R38" s="12"/>
    </row>
    <row r="39" spans="1:18" ht="12.75">
      <c r="A39" s="31">
        <v>0.037</v>
      </c>
      <c r="B39" s="12" t="s">
        <v>28</v>
      </c>
      <c r="C39" s="32" t="s">
        <v>28</v>
      </c>
      <c r="D39" s="12" t="s">
        <v>355</v>
      </c>
      <c r="E39" s="52" t="s">
        <v>641</v>
      </c>
      <c r="F39" s="4">
        <v>8</v>
      </c>
      <c r="G39" s="4">
        <v>45</v>
      </c>
      <c r="H39" s="4" t="s">
        <v>173</v>
      </c>
      <c r="I39" s="5" t="s">
        <v>167</v>
      </c>
      <c r="J39" s="33">
        <v>35765</v>
      </c>
      <c r="K39" s="12" t="s">
        <v>174</v>
      </c>
      <c r="L39" s="4">
        <v>120</v>
      </c>
      <c r="M39" s="4"/>
      <c r="N39" s="12" t="s">
        <v>157</v>
      </c>
      <c r="O39" s="12" t="s">
        <v>321</v>
      </c>
      <c r="P39" s="12">
        <v>1300</v>
      </c>
      <c r="Q39" s="12" t="s">
        <v>349</v>
      </c>
      <c r="R39" s="12"/>
    </row>
    <row r="40" spans="1:18" ht="12.75">
      <c r="A40" s="31">
        <v>0.038</v>
      </c>
      <c r="B40" s="12" t="s">
        <v>29</v>
      </c>
      <c r="C40" s="32" t="s">
        <v>29</v>
      </c>
      <c r="D40" s="12" t="s">
        <v>332</v>
      </c>
      <c r="E40" s="52" t="s">
        <v>641</v>
      </c>
      <c r="F40" s="4"/>
      <c r="G40" s="4">
        <v>7</v>
      </c>
      <c r="H40" s="4" t="s">
        <v>166</v>
      </c>
      <c r="I40" s="5" t="s">
        <v>167</v>
      </c>
      <c r="J40" s="33">
        <v>36161</v>
      </c>
      <c r="K40" s="12" t="s">
        <v>174</v>
      </c>
      <c r="L40" s="4">
        <v>4</v>
      </c>
      <c r="M40" s="4"/>
      <c r="N40" s="12" t="s">
        <v>333</v>
      </c>
      <c r="O40" s="12" t="s">
        <v>334</v>
      </c>
      <c r="P40" s="12">
        <v>800</v>
      </c>
      <c r="Q40" s="12" t="s">
        <v>335</v>
      </c>
      <c r="R40" s="12"/>
    </row>
    <row r="41" spans="1:18" ht="12.75">
      <c r="A41" s="31">
        <v>0.039</v>
      </c>
      <c r="B41" s="12" t="s">
        <v>384</v>
      </c>
      <c r="C41" s="32" t="s">
        <v>385</v>
      </c>
      <c r="D41" s="12" t="s">
        <v>386</v>
      </c>
      <c r="E41" s="52" t="s">
        <v>641</v>
      </c>
      <c r="F41" s="4">
        <v>2</v>
      </c>
      <c r="G41" s="4">
        <v>32</v>
      </c>
      <c r="H41" s="4" t="s">
        <v>279</v>
      </c>
      <c r="I41" s="5" t="s">
        <v>167</v>
      </c>
      <c r="J41" s="33">
        <v>36161</v>
      </c>
      <c r="K41" s="12" t="s">
        <v>174</v>
      </c>
      <c r="L41" s="4">
        <v>84</v>
      </c>
      <c r="M41" s="4"/>
      <c r="N41" s="12" t="s">
        <v>387</v>
      </c>
      <c r="O41" s="12" t="s">
        <v>342</v>
      </c>
      <c r="P41" s="12">
        <v>4300</v>
      </c>
      <c r="Q41" s="12" t="s">
        <v>343</v>
      </c>
      <c r="R41" s="12"/>
    </row>
    <row r="42" spans="1:18" ht="12.75">
      <c r="A42" s="31">
        <v>0.04</v>
      </c>
      <c r="B42" s="35" t="s">
        <v>344</v>
      </c>
      <c r="C42" s="32" t="s">
        <v>345</v>
      </c>
      <c r="D42" s="34" t="s">
        <v>346</v>
      </c>
      <c r="E42" s="52" t="s">
        <v>641</v>
      </c>
      <c r="F42" s="4">
        <v>9</v>
      </c>
      <c r="G42" s="4">
        <v>13</v>
      </c>
      <c r="H42" s="10" t="s">
        <v>190</v>
      </c>
      <c r="I42" s="5" t="s">
        <v>167</v>
      </c>
      <c r="J42" s="36">
        <v>36161</v>
      </c>
      <c r="K42" s="34" t="s">
        <v>174</v>
      </c>
      <c r="L42" s="34"/>
      <c r="M42" s="34"/>
      <c r="N42" s="34" t="s">
        <v>148</v>
      </c>
      <c r="O42" s="34" t="s">
        <v>242</v>
      </c>
      <c r="P42" s="35">
        <v>400</v>
      </c>
      <c r="Q42" s="35" t="s">
        <v>347</v>
      </c>
      <c r="R42" s="35"/>
    </row>
    <row r="43" spans="1:18" ht="12.75">
      <c r="A43" s="31">
        <v>0.041</v>
      </c>
      <c r="B43" s="12" t="s">
        <v>30</v>
      </c>
      <c r="C43" s="32" t="s">
        <v>381</v>
      </c>
      <c r="D43" s="12" t="s">
        <v>382</v>
      </c>
      <c r="E43" s="52" t="s">
        <v>641</v>
      </c>
      <c r="F43" s="4">
        <v>6</v>
      </c>
      <c r="G43" s="4">
        <v>5</v>
      </c>
      <c r="H43" s="4" t="s">
        <v>190</v>
      </c>
      <c r="I43" s="5" t="s">
        <v>167</v>
      </c>
      <c r="J43" s="33">
        <v>35796</v>
      </c>
      <c r="K43" s="11" t="s">
        <v>174</v>
      </c>
      <c r="L43" s="4">
        <v>24</v>
      </c>
      <c r="M43" s="4"/>
      <c r="N43" s="12" t="s">
        <v>148</v>
      </c>
      <c r="O43" s="12" t="s">
        <v>242</v>
      </c>
      <c r="P43" s="12">
        <v>700</v>
      </c>
      <c r="Q43" s="12" t="s">
        <v>383</v>
      </c>
      <c r="R43" s="12"/>
    </row>
    <row r="44" spans="1:18" ht="12.75">
      <c r="A44" s="31">
        <v>0.042</v>
      </c>
      <c r="B44" s="12" t="s">
        <v>31</v>
      </c>
      <c r="C44" s="32" t="s">
        <v>240</v>
      </c>
      <c r="D44" s="12" t="s">
        <v>241</v>
      </c>
      <c r="E44" s="52" t="s">
        <v>641</v>
      </c>
      <c r="F44" s="4">
        <v>2</v>
      </c>
      <c r="G44" s="4">
        <v>6</v>
      </c>
      <c r="H44" s="4" t="s">
        <v>190</v>
      </c>
      <c r="I44" s="5" t="s">
        <v>167</v>
      </c>
      <c r="J44" s="33">
        <v>37226</v>
      </c>
      <c r="K44" s="12" t="s">
        <v>168</v>
      </c>
      <c r="L44" s="4">
        <v>20</v>
      </c>
      <c r="M44" s="4"/>
      <c r="N44" s="12" t="s">
        <v>148</v>
      </c>
      <c r="O44" s="12" t="s">
        <v>242</v>
      </c>
      <c r="P44" s="12">
        <v>900</v>
      </c>
      <c r="Q44" s="12" t="s">
        <v>243</v>
      </c>
      <c r="R44" s="12"/>
    </row>
    <row r="45" spans="1:18" ht="12.75">
      <c r="A45" s="32">
        <v>0.043</v>
      </c>
      <c r="B45" s="12" t="s">
        <v>455</v>
      </c>
      <c r="C45" s="32" t="s">
        <v>206</v>
      </c>
      <c r="D45" s="12" t="s">
        <v>456</v>
      </c>
      <c r="E45" s="52" t="s">
        <v>641</v>
      </c>
      <c r="F45" s="4"/>
      <c r="G45" s="4">
        <v>6</v>
      </c>
      <c r="H45" s="4" t="s">
        <v>190</v>
      </c>
      <c r="I45" s="5" t="s">
        <v>167</v>
      </c>
      <c r="J45" s="33">
        <v>37591</v>
      </c>
      <c r="K45" s="12" t="s">
        <v>168</v>
      </c>
      <c r="L45" s="4">
        <v>8</v>
      </c>
      <c r="M45" s="4"/>
      <c r="N45" s="12" t="s">
        <v>148</v>
      </c>
      <c r="O45" s="12" t="s">
        <v>242</v>
      </c>
      <c r="P45" s="12">
        <v>1300</v>
      </c>
      <c r="Q45" s="12" t="s">
        <v>383</v>
      </c>
      <c r="R45" s="12"/>
    </row>
    <row r="46" spans="1:18" ht="12.75">
      <c r="A46" s="32">
        <v>0.044</v>
      </c>
      <c r="B46" s="12" t="s">
        <v>32</v>
      </c>
      <c r="C46" s="12" t="s">
        <v>206</v>
      </c>
      <c r="D46" s="12" t="s">
        <v>616</v>
      </c>
      <c r="E46" s="52" t="s">
        <v>561</v>
      </c>
      <c r="F46" s="4"/>
      <c r="G46" s="4">
        <v>0</v>
      </c>
      <c r="H46" s="4" t="s">
        <v>190</v>
      </c>
      <c r="I46" s="5" t="s">
        <v>167</v>
      </c>
      <c r="J46" s="33">
        <v>37622</v>
      </c>
      <c r="K46" s="12" t="s">
        <v>168</v>
      </c>
      <c r="L46" s="4">
        <v>0</v>
      </c>
      <c r="M46" s="4"/>
      <c r="N46" s="12" t="s">
        <v>148</v>
      </c>
      <c r="O46" s="12" t="s">
        <v>242</v>
      </c>
      <c r="P46" s="12"/>
      <c r="Q46" s="12"/>
      <c r="R46" s="12"/>
    </row>
    <row r="47" spans="1:32" ht="12.75">
      <c r="A47" s="31">
        <v>0.045</v>
      </c>
      <c r="B47" s="12" t="s">
        <v>33</v>
      </c>
      <c r="C47" s="32" t="s">
        <v>327</v>
      </c>
      <c r="D47" s="12" t="s">
        <v>328</v>
      </c>
      <c r="E47" s="52" t="s">
        <v>641</v>
      </c>
      <c r="F47" s="4">
        <v>5</v>
      </c>
      <c r="G47" s="4">
        <v>23</v>
      </c>
      <c r="H47" s="4" t="s">
        <v>190</v>
      </c>
      <c r="I47" s="5" t="s">
        <v>167</v>
      </c>
      <c r="J47" s="33">
        <v>36982</v>
      </c>
      <c r="K47" s="12" t="s">
        <v>168</v>
      </c>
      <c r="L47" s="4">
        <v>60</v>
      </c>
      <c r="M47" s="4"/>
      <c r="N47" s="12" t="s">
        <v>134</v>
      </c>
      <c r="O47" s="12" t="s">
        <v>329</v>
      </c>
      <c r="P47" s="12">
        <v>400</v>
      </c>
      <c r="Q47" s="12" t="s">
        <v>330</v>
      </c>
      <c r="R47" s="12" t="s">
        <v>331</v>
      </c>
      <c r="U47" s="6"/>
      <c r="Y47" s="2"/>
      <c r="Z47" s="2"/>
      <c r="AA47" s="2"/>
      <c r="AB47" s="7"/>
      <c r="AC47" s="8"/>
      <c r="AD47" s="8"/>
      <c r="AE47" s="9"/>
      <c r="AF47" s="9"/>
    </row>
    <row r="48" spans="1:18" ht="12.75">
      <c r="A48" s="31">
        <v>0.046</v>
      </c>
      <c r="B48" s="12" t="s">
        <v>34</v>
      </c>
      <c r="C48" s="32" t="s">
        <v>461</v>
      </c>
      <c r="D48" s="12" t="s">
        <v>462</v>
      </c>
      <c r="E48" s="52" t="s">
        <v>641</v>
      </c>
      <c r="F48" s="4">
        <v>3</v>
      </c>
      <c r="G48" s="4">
        <v>24</v>
      </c>
      <c r="H48" s="4" t="s">
        <v>173</v>
      </c>
      <c r="I48" s="5" t="s">
        <v>167</v>
      </c>
      <c r="J48" s="33"/>
      <c r="K48" s="12" t="s">
        <v>174</v>
      </c>
      <c r="L48" s="4">
        <v>52</v>
      </c>
      <c r="M48" s="4"/>
      <c r="N48" s="12" t="s">
        <v>114</v>
      </c>
      <c r="O48" s="12" t="s">
        <v>175</v>
      </c>
      <c r="P48" s="12">
        <v>350</v>
      </c>
      <c r="Q48" s="12" t="s">
        <v>463</v>
      </c>
      <c r="R48" s="12"/>
    </row>
    <row r="49" spans="1:18" ht="12.75">
      <c r="A49" s="31">
        <v>0.047</v>
      </c>
      <c r="B49" s="12" t="s">
        <v>432</v>
      </c>
      <c r="C49" s="32" t="s">
        <v>433</v>
      </c>
      <c r="D49" s="12" t="s">
        <v>434</v>
      </c>
      <c r="E49" s="52" t="s">
        <v>641</v>
      </c>
      <c r="F49" s="4"/>
      <c r="G49" s="4">
        <v>18</v>
      </c>
      <c r="H49" s="4" t="s">
        <v>173</v>
      </c>
      <c r="I49" s="5" t="s">
        <v>167</v>
      </c>
      <c r="J49" s="33"/>
      <c r="K49" s="12" t="s">
        <v>174</v>
      </c>
      <c r="L49" s="4">
        <v>0</v>
      </c>
      <c r="M49" s="4"/>
      <c r="N49" s="12" t="s">
        <v>114</v>
      </c>
      <c r="O49" s="12" t="s">
        <v>175</v>
      </c>
      <c r="P49" s="12">
        <v>1800</v>
      </c>
      <c r="Q49" s="12" t="s">
        <v>435</v>
      </c>
      <c r="R49" s="12"/>
    </row>
    <row r="50" spans="1:32" ht="12.75">
      <c r="A50" s="31">
        <v>0.049</v>
      </c>
      <c r="B50" s="12" t="s">
        <v>35</v>
      </c>
      <c r="C50" s="32" t="s">
        <v>206</v>
      </c>
      <c r="D50" s="12" t="s">
        <v>364</v>
      </c>
      <c r="E50" s="52" t="s">
        <v>641</v>
      </c>
      <c r="F50" s="4"/>
      <c r="G50" s="4">
        <v>3</v>
      </c>
      <c r="H50" s="4" t="s">
        <v>173</v>
      </c>
      <c r="I50" s="5" t="s">
        <v>167</v>
      </c>
      <c r="J50" s="33">
        <v>37257</v>
      </c>
      <c r="K50" s="12" t="s">
        <v>168</v>
      </c>
      <c r="L50" s="4">
        <v>4</v>
      </c>
      <c r="M50" s="4"/>
      <c r="N50" s="12" t="s">
        <v>155</v>
      </c>
      <c r="O50" s="12" t="s">
        <v>362</v>
      </c>
      <c r="P50" s="12">
        <v>400</v>
      </c>
      <c r="Q50" s="12" t="s">
        <v>365</v>
      </c>
      <c r="R50" s="12"/>
      <c r="U50" s="6"/>
      <c r="Y50" s="2"/>
      <c r="Z50" s="2"/>
      <c r="AA50" s="2"/>
      <c r="AB50" s="7"/>
      <c r="AC50" s="8"/>
      <c r="AD50" s="8"/>
      <c r="AE50" s="9"/>
      <c r="AF50" s="9"/>
    </row>
    <row r="51" spans="1:32" ht="12.75">
      <c r="A51" s="32">
        <v>0.05</v>
      </c>
      <c r="B51" s="12" t="s">
        <v>36</v>
      </c>
      <c r="C51" s="12"/>
      <c r="D51" s="12" t="s">
        <v>619</v>
      </c>
      <c r="E51" s="52" t="s">
        <v>561</v>
      </c>
      <c r="F51" s="4"/>
      <c r="G51" s="4">
        <v>0</v>
      </c>
      <c r="H51" s="4" t="s">
        <v>173</v>
      </c>
      <c r="I51" s="5" t="s">
        <v>167</v>
      </c>
      <c r="J51" s="33">
        <v>37591</v>
      </c>
      <c r="K51" s="12" t="s">
        <v>168</v>
      </c>
      <c r="L51" s="4">
        <v>0</v>
      </c>
      <c r="M51" s="4"/>
      <c r="N51" s="12" t="s">
        <v>155</v>
      </c>
      <c r="O51" s="12" t="s">
        <v>362</v>
      </c>
      <c r="P51" s="12">
        <v>600</v>
      </c>
      <c r="Q51" s="12" t="s">
        <v>618</v>
      </c>
      <c r="R51" s="12"/>
      <c r="U51" s="6"/>
      <c r="Y51" s="2"/>
      <c r="Z51" s="2"/>
      <c r="AA51" s="2"/>
      <c r="AB51" s="7"/>
      <c r="AC51" s="8"/>
      <c r="AD51" s="8"/>
      <c r="AE51" s="9"/>
      <c r="AF51" s="9"/>
    </row>
    <row r="52" spans="1:18" ht="12.75">
      <c r="A52" s="31">
        <v>0.051</v>
      </c>
      <c r="B52" s="12" t="s">
        <v>37</v>
      </c>
      <c r="C52" s="32" t="s">
        <v>206</v>
      </c>
      <c r="D52" s="12" t="s">
        <v>360</v>
      </c>
      <c r="E52" s="52" t="s">
        <v>641</v>
      </c>
      <c r="F52" s="4">
        <v>1</v>
      </c>
      <c r="G52" s="4">
        <v>0</v>
      </c>
      <c r="H52" s="4" t="s">
        <v>173</v>
      </c>
      <c r="I52" s="5" t="s">
        <v>167</v>
      </c>
      <c r="J52" s="33">
        <v>37956</v>
      </c>
      <c r="K52" s="12" t="s">
        <v>168</v>
      </c>
      <c r="L52" s="4">
        <v>0</v>
      </c>
      <c r="M52" s="4"/>
      <c r="N52" s="12" t="s">
        <v>361</v>
      </c>
      <c r="O52" s="12" t="s">
        <v>362</v>
      </c>
      <c r="P52" s="12">
        <v>300</v>
      </c>
      <c r="Q52" s="12" t="s">
        <v>363</v>
      </c>
      <c r="R52" s="12"/>
    </row>
    <row r="53" spans="1:32" ht="12.75">
      <c r="A53" s="31">
        <v>0.052</v>
      </c>
      <c r="B53" s="12" t="s">
        <v>38</v>
      </c>
      <c r="C53" s="32" t="s">
        <v>206</v>
      </c>
      <c r="D53" s="12" t="s">
        <v>510</v>
      </c>
      <c r="E53" s="52" t="s">
        <v>641</v>
      </c>
      <c r="F53" s="4"/>
      <c r="G53" s="4"/>
      <c r="H53" s="4" t="s">
        <v>173</v>
      </c>
      <c r="I53" s="5" t="s">
        <v>167</v>
      </c>
      <c r="J53" s="33">
        <v>37803</v>
      </c>
      <c r="K53" s="12" t="s">
        <v>168</v>
      </c>
      <c r="L53" s="4">
        <v>8</v>
      </c>
      <c r="M53" s="4"/>
      <c r="N53" s="12" t="s">
        <v>130</v>
      </c>
      <c r="O53" s="12" t="s">
        <v>511</v>
      </c>
      <c r="P53" s="12">
        <v>600</v>
      </c>
      <c r="Q53" s="12" t="s">
        <v>423</v>
      </c>
      <c r="R53" s="12"/>
      <c r="U53" s="6"/>
      <c r="Y53" s="2"/>
      <c r="Z53" s="2"/>
      <c r="AA53" s="2"/>
      <c r="AB53" s="7"/>
      <c r="AC53" s="8"/>
      <c r="AD53" s="8"/>
      <c r="AE53" s="9"/>
      <c r="AF53" s="9"/>
    </row>
    <row r="54" spans="1:18" ht="12.75">
      <c r="A54" s="31">
        <v>0.053</v>
      </c>
      <c r="B54" s="12" t="s">
        <v>39</v>
      </c>
      <c r="C54" s="32" t="s">
        <v>39</v>
      </c>
      <c r="D54" s="12" t="s">
        <v>429</v>
      </c>
      <c r="E54" s="52" t="s">
        <v>641</v>
      </c>
      <c r="F54" s="4"/>
      <c r="G54" s="4">
        <v>20</v>
      </c>
      <c r="H54" s="4" t="s">
        <v>184</v>
      </c>
      <c r="I54" s="5" t="s">
        <v>167</v>
      </c>
      <c r="J54" s="33">
        <v>37257</v>
      </c>
      <c r="K54" s="12" t="s">
        <v>168</v>
      </c>
      <c r="L54" s="4">
        <v>12</v>
      </c>
      <c r="M54" s="4"/>
      <c r="N54" s="12" t="s">
        <v>430</v>
      </c>
      <c r="O54" s="12" t="s">
        <v>369</v>
      </c>
      <c r="P54" s="12">
        <v>650</v>
      </c>
      <c r="Q54" s="12" t="s">
        <v>431</v>
      </c>
      <c r="R54" s="12"/>
    </row>
    <row r="55" spans="1:18" ht="12.75">
      <c r="A55" s="31">
        <v>0.054</v>
      </c>
      <c r="B55" s="12" t="s">
        <v>366</v>
      </c>
      <c r="C55" s="32" t="s">
        <v>206</v>
      </c>
      <c r="D55" s="12" t="s">
        <v>367</v>
      </c>
      <c r="E55" s="52" t="s">
        <v>641</v>
      </c>
      <c r="F55" s="4">
        <v>10</v>
      </c>
      <c r="G55" s="4">
        <v>25</v>
      </c>
      <c r="H55" s="4" t="s">
        <v>184</v>
      </c>
      <c r="I55" s="5" t="s">
        <v>167</v>
      </c>
      <c r="J55" s="33">
        <v>35855</v>
      </c>
      <c r="K55" s="12" t="s">
        <v>174</v>
      </c>
      <c r="L55" s="4">
        <v>44</v>
      </c>
      <c r="M55" s="4"/>
      <c r="N55" s="12" t="s">
        <v>368</v>
      </c>
      <c r="O55" s="12" t="s">
        <v>369</v>
      </c>
      <c r="P55" s="12">
        <v>500</v>
      </c>
      <c r="Q55" s="12" t="s">
        <v>370</v>
      </c>
      <c r="R55" s="12"/>
    </row>
    <row r="56" spans="1:18" ht="12.75">
      <c r="A56" s="31">
        <v>0.055</v>
      </c>
      <c r="B56" s="12" t="s">
        <v>371</v>
      </c>
      <c r="C56" s="32" t="s">
        <v>372</v>
      </c>
      <c r="D56" s="12" t="s">
        <v>373</v>
      </c>
      <c r="E56" s="52" t="s">
        <v>641</v>
      </c>
      <c r="F56" s="4"/>
      <c r="G56" s="4">
        <v>14</v>
      </c>
      <c r="H56" s="4" t="s">
        <v>190</v>
      </c>
      <c r="I56" s="5" t="s">
        <v>167</v>
      </c>
      <c r="J56" s="33">
        <v>36892</v>
      </c>
      <c r="K56" s="12" t="s">
        <v>168</v>
      </c>
      <c r="L56" s="4">
        <v>16</v>
      </c>
      <c r="M56" s="4"/>
      <c r="N56" s="12" t="s">
        <v>117</v>
      </c>
      <c r="O56" s="12" t="s">
        <v>374</v>
      </c>
      <c r="P56" s="12">
        <v>900</v>
      </c>
      <c r="Q56" s="12" t="s">
        <v>375</v>
      </c>
      <c r="R56" s="12"/>
    </row>
    <row r="57" spans="1:18" ht="12.75">
      <c r="A57" s="32">
        <v>0.056</v>
      </c>
      <c r="B57" s="12" t="s">
        <v>40</v>
      </c>
      <c r="C57" s="12"/>
      <c r="D57" s="12" t="s">
        <v>617</v>
      </c>
      <c r="E57" s="52"/>
      <c r="F57" s="4"/>
      <c r="G57" s="4"/>
      <c r="H57" s="4" t="s">
        <v>184</v>
      </c>
      <c r="I57" s="5" t="s">
        <v>167</v>
      </c>
      <c r="J57" s="33">
        <v>37408</v>
      </c>
      <c r="K57" s="12" t="s">
        <v>168</v>
      </c>
      <c r="L57" s="4">
        <v>0</v>
      </c>
      <c r="M57" s="4"/>
      <c r="N57" s="12" t="s">
        <v>152</v>
      </c>
      <c r="O57" s="12" t="s">
        <v>538</v>
      </c>
      <c r="P57" s="12"/>
      <c r="Q57" s="12"/>
      <c r="R57" s="12"/>
    </row>
    <row r="58" spans="1:18" ht="12.75">
      <c r="A58" s="31">
        <v>0.057</v>
      </c>
      <c r="B58" s="12" t="s">
        <v>41</v>
      </c>
      <c r="C58" s="32" t="s">
        <v>536</v>
      </c>
      <c r="D58" s="12" t="s">
        <v>537</v>
      </c>
      <c r="E58" s="52" t="s">
        <v>641</v>
      </c>
      <c r="F58" s="4">
        <v>1</v>
      </c>
      <c r="G58" s="4">
        <v>27</v>
      </c>
      <c r="H58" s="4" t="s">
        <v>184</v>
      </c>
      <c r="I58" s="5" t="s">
        <v>167</v>
      </c>
      <c r="J58" s="33">
        <v>36892</v>
      </c>
      <c r="K58" s="12" t="s">
        <v>168</v>
      </c>
      <c r="L58" s="4">
        <v>54</v>
      </c>
      <c r="M58" s="4"/>
      <c r="N58" s="12" t="s">
        <v>152</v>
      </c>
      <c r="O58" s="12" t="s">
        <v>538</v>
      </c>
      <c r="P58" s="12">
        <v>30</v>
      </c>
      <c r="Q58" s="12" t="s">
        <v>539</v>
      </c>
      <c r="R58" s="12"/>
    </row>
    <row r="59" spans="1:18" ht="12.75">
      <c r="A59" s="31">
        <v>0.058</v>
      </c>
      <c r="B59" s="12" t="s">
        <v>42</v>
      </c>
      <c r="C59" s="32" t="s">
        <v>416</v>
      </c>
      <c r="D59" s="12" t="s">
        <v>417</v>
      </c>
      <c r="E59" s="52" t="s">
        <v>641</v>
      </c>
      <c r="F59" s="4"/>
      <c r="G59" s="4">
        <v>8</v>
      </c>
      <c r="H59" s="4" t="s">
        <v>190</v>
      </c>
      <c r="I59" s="5" t="s">
        <v>167</v>
      </c>
      <c r="J59" s="33">
        <v>36892</v>
      </c>
      <c r="K59" s="12" t="s">
        <v>168</v>
      </c>
      <c r="L59" s="4">
        <v>16</v>
      </c>
      <c r="M59" s="4"/>
      <c r="N59" s="12" t="s">
        <v>115</v>
      </c>
      <c r="O59" s="12" t="s">
        <v>418</v>
      </c>
      <c r="P59" s="12">
        <v>600</v>
      </c>
      <c r="Q59" s="12" t="s">
        <v>419</v>
      </c>
      <c r="R59" s="12"/>
    </row>
    <row r="60" spans="1:18" ht="12.75">
      <c r="A60" s="31">
        <v>0.059</v>
      </c>
      <c r="B60" s="12" t="s">
        <v>43</v>
      </c>
      <c r="C60" s="32" t="s">
        <v>206</v>
      </c>
      <c r="D60" s="12" t="s">
        <v>533</v>
      </c>
      <c r="E60" s="52" t="s">
        <v>641</v>
      </c>
      <c r="F60" s="4">
        <v>1</v>
      </c>
      <c r="G60" s="4">
        <v>1</v>
      </c>
      <c r="H60" s="4" t="s">
        <v>173</v>
      </c>
      <c r="I60" s="5" t="s">
        <v>167</v>
      </c>
      <c r="J60" s="33">
        <v>37408</v>
      </c>
      <c r="K60" s="12" t="s">
        <v>168</v>
      </c>
      <c r="L60" s="4">
        <v>0</v>
      </c>
      <c r="M60" s="4"/>
      <c r="N60" s="12" t="s">
        <v>534</v>
      </c>
      <c r="O60" s="12" t="s">
        <v>394</v>
      </c>
      <c r="P60" s="12">
        <v>440</v>
      </c>
      <c r="Q60" s="12" t="s">
        <v>535</v>
      </c>
      <c r="R60" s="12"/>
    </row>
    <row r="61" spans="1:18" ht="12.75">
      <c r="A61" s="31">
        <v>0.06</v>
      </c>
      <c r="B61" s="12" t="s">
        <v>44</v>
      </c>
      <c r="C61" s="32" t="s">
        <v>44</v>
      </c>
      <c r="D61" s="12" t="s">
        <v>392</v>
      </c>
      <c r="E61" s="52" t="s">
        <v>641</v>
      </c>
      <c r="F61" s="4">
        <v>2</v>
      </c>
      <c r="G61" s="4">
        <v>56</v>
      </c>
      <c r="H61" s="4" t="s">
        <v>173</v>
      </c>
      <c r="I61" s="5" t="s">
        <v>167</v>
      </c>
      <c r="J61" s="33">
        <v>37257</v>
      </c>
      <c r="K61" s="12" t="s">
        <v>168</v>
      </c>
      <c r="L61" s="4">
        <v>322</v>
      </c>
      <c r="M61" s="4"/>
      <c r="N61" s="12" t="s">
        <v>393</v>
      </c>
      <c r="O61" s="12" t="s">
        <v>394</v>
      </c>
      <c r="P61" s="12">
        <v>6000</v>
      </c>
      <c r="Q61" s="12" t="s">
        <v>395</v>
      </c>
      <c r="R61" s="12"/>
    </row>
    <row r="62" spans="1:18" ht="12.75">
      <c r="A62" s="31">
        <v>0.061</v>
      </c>
      <c r="B62" s="12" t="s">
        <v>413</v>
      </c>
      <c r="C62" s="32" t="s">
        <v>206</v>
      </c>
      <c r="D62" s="12" t="s">
        <v>414</v>
      </c>
      <c r="E62" s="52" t="s">
        <v>641</v>
      </c>
      <c r="F62" s="4"/>
      <c r="G62" s="4">
        <v>2</v>
      </c>
      <c r="H62" s="4" t="s">
        <v>173</v>
      </c>
      <c r="I62" s="5" t="s">
        <v>167</v>
      </c>
      <c r="J62" s="33">
        <v>37987</v>
      </c>
      <c r="K62" s="12" t="s">
        <v>168</v>
      </c>
      <c r="L62" s="4">
        <v>0</v>
      </c>
      <c r="M62" s="4"/>
      <c r="N62" s="12" t="s">
        <v>44</v>
      </c>
      <c r="O62" s="12" t="s">
        <v>392</v>
      </c>
      <c r="P62" s="12">
        <v>1100</v>
      </c>
      <c r="Q62" s="12" t="s">
        <v>415</v>
      </c>
      <c r="R62" s="12"/>
    </row>
    <row r="63" spans="1:18" ht="12.75">
      <c r="A63" s="31">
        <v>0.062</v>
      </c>
      <c r="B63" s="12" t="s">
        <v>961</v>
      </c>
      <c r="C63" s="32" t="s">
        <v>396</v>
      </c>
      <c r="D63" s="12" t="s">
        <v>397</v>
      </c>
      <c r="E63" s="52" t="s">
        <v>641</v>
      </c>
      <c r="F63" s="4"/>
      <c r="G63" s="4">
        <v>5</v>
      </c>
      <c r="H63" s="4" t="s">
        <v>279</v>
      </c>
      <c r="I63" s="5" t="s">
        <v>167</v>
      </c>
      <c r="J63" s="33">
        <v>36892</v>
      </c>
      <c r="K63" s="11" t="s">
        <v>168</v>
      </c>
      <c r="L63" s="4">
        <v>1</v>
      </c>
      <c r="M63" s="4">
        <v>6</v>
      </c>
      <c r="N63" s="12" t="s">
        <v>398</v>
      </c>
      <c r="O63" s="12" t="s">
        <v>399</v>
      </c>
      <c r="P63" s="12">
        <v>2900</v>
      </c>
      <c r="Q63" s="12" t="s">
        <v>400</v>
      </c>
      <c r="R63" s="12" t="s">
        <v>962</v>
      </c>
    </row>
    <row r="64" spans="1:18" ht="12.75">
      <c r="A64" s="32">
        <v>0.063</v>
      </c>
      <c r="B64" s="12" t="s">
        <v>620</v>
      </c>
      <c r="C64" s="12"/>
      <c r="D64" s="12" t="s">
        <v>621</v>
      </c>
      <c r="E64" s="52" t="s">
        <v>561</v>
      </c>
      <c r="F64" s="4"/>
      <c r="G64" s="4">
        <v>0</v>
      </c>
      <c r="H64" s="4" t="s">
        <v>184</v>
      </c>
      <c r="I64" s="5" t="s">
        <v>167</v>
      </c>
      <c r="J64" s="33">
        <v>37257</v>
      </c>
      <c r="K64" s="12" t="s">
        <v>168</v>
      </c>
      <c r="L64" s="4">
        <v>0</v>
      </c>
      <c r="M64" s="4"/>
      <c r="N64" s="12" t="s">
        <v>622</v>
      </c>
      <c r="O64" s="12" t="s">
        <v>623</v>
      </c>
      <c r="P64" s="4"/>
      <c r="Q64" s="4" t="s">
        <v>593</v>
      </c>
      <c r="R64" s="4"/>
    </row>
    <row r="65" spans="1:18" ht="12.75">
      <c r="A65" s="31">
        <v>0.064</v>
      </c>
      <c r="B65" s="12" t="s">
        <v>45</v>
      </c>
      <c r="C65" s="32" t="s">
        <v>45</v>
      </c>
      <c r="D65" s="12" t="s">
        <v>278</v>
      </c>
      <c r="E65" s="52" t="s">
        <v>641</v>
      </c>
      <c r="F65" s="4"/>
      <c r="G65" s="4">
        <v>15</v>
      </c>
      <c r="H65" s="4" t="s">
        <v>279</v>
      </c>
      <c r="I65" s="5" t="s">
        <v>167</v>
      </c>
      <c r="J65" s="33">
        <v>37257</v>
      </c>
      <c r="K65" s="12" t="s">
        <v>168</v>
      </c>
      <c r="L65" s="4">
        <v>61</v>
      </c>
      <c r="M65" s="4"/>
      <c r="N65" s="12" t="s">
        <v>122</v>
      </c>
      <c r="O65" s="12" t="s">
        <v>280</v>
      </c>
      <c r="P65" s="12">
        <v>300</v>
      </c>
      <c r="Q65" s="12" t="s">
        <v>281</v>
      </c>
      <c r="R65" s="12" t="s">
        <v>282</v>
      </c>
    </row>
    <row r="66" spans="1:32" ht="12.75">
      <c r="A66" s="32">
        <v>0.065</v>
      </c>
      <c r="B66" s="34" t="s">
        <v>46</v>
      </c>
      <c r="C66" s="34"/>
      <c r="D66" s="34" t="s">
        <v>615</v>
      </c>
      <c r="E66" s="52" t="s">
        <v>561</v>
      </c>
      <c r="F66" s="10"/>
      <c r="G66" s="10">
        <v>0</v>
      </c>
      <c r="H66" s="10" t="s">
        <v>166</v>
      </c>
      <c r="I66" s="5" t="s">
        <v>167</v>
      </c>
      <c r="J66" s="36">
        <v>37257</v>
      </c>
      <c r="K66" s="34" t="s">
        <v>168</v>
      </c>
      <c r="L66" s="10">
        <v>0</v>
      </c>
      <c r="M66" s="10"/>
      <c r="N66" s="34" t="s">
        <v>137</v>
      </c>
      <c r="O66" s="34" t="s">
        <v>169</v>
      </c>
      <c r="P66" s="34"/>
      <c r="Q66" s="34"/>
      <c r="R66" s="34"/>
      <c r="U66" s="6"/>
      <c r="Y66" s="2"/>
      <c r="Z66" s="2"/>
      <c r="AA66" s="2"/>
      <c r="AB66" s="7"/>
      <c r="AC66" s="8"/>
      <c r="AD66" s="8"/>
      <c r="AE66" s="9"/>
      <c r="AF66" s="9"/>
    </row>
    <row r="67" spans="1:18" ht="12.75">
      <c r="A67" s="31">
        <v>0.066</v>
      </c>
      <c r="B67" s="12" t="s">
        <v>47</v>
      </c>
      <c r="C67" s="32" t="s">
        <v>164</v>
      </c>
      <c r="D67" s="12" t="s">
        <v>165</v>
      </c>
      <c r="E67" s="52" t="s">
        <v>641</v>
      </c>
      <c r="F67" s="4">
        <v>2</v>
      </c>
      <c r="G67" s="4">
        <v>17</v>
      </c>
      <c r="H67" s="4" t="s">
        <v>166</v>
      </c>
      <c r="I67" s="5" t="s">
        <v>167</v>
      </c>
      <c r="J67" s="33">
        <v>37226</v>
      </c>
      <c r="K67" s="12" t="s">
        <v>168</v>
      </c>
      <c r="L67" s="4">
        <v>28</v>
      </c>
      <c r="M67" s="4"/>
      <c r="N67" s="12" t="s">
        <v>137</v>
      </c>
      <c r="O67" s="12" t="s">
        <v>169</v>
      </c>
      <c r="P67" s="12">
        <v>2000</v>
      </c>
      <c r="Q67" s="12" t="s">
        <v>170</v>
      </c>
      <c r="R67" s="12"/>
    </row>
    <row r="68" spans="1:18" ht="12.75">
      <c r="A68" s="31">
        <v>0.067</v>
      </c>
      <c r="B68" s="12" t="s">
        <v>336</v>
      </c>
      <c r="C68" s="32" t="s">
        <v>337</v>
      </c>
      <c r="D68" s="12" t="s">
        <v>338</v>
      </c>
      <c r="E68" s="52" t="s">
        <v>641</v>
      </c>
      <c r="F68" s="4">
        <v>3</v>
      </c>
      <c r="G68" s="4">
        <v>11</v>
      </c>
      <c r="H68" s="4" t="s">
        <v>166</v>
      </c>
      <c r="I68" s="5" t="s">
        <v>167</v>
      </c>
      <c r="J68" s="33">
        <v>36892</v>
      </c>
      <c r="K68" s="12" t="s">
        <v>174</v>
      </c>
      <c r="L68" s="4">
        <v>4</v>
      </c>
      <c r="M68" s="4"/>
      <c r="N68" s="12" t="s">
        <v>137</v>
      </c>
      <c r="O68" s="12" t="s">
        <v>169</v>
      </c>
      <c r="P68" s="12">
        <v>250</v>
      </c>
      <c r="Q68" s="12" t="s">
        <v>339</v>
      </c>
      <c r="R68" s="12"/>
    </row>
    <row r="69" spans="1:18" ht="12.75">
      <c r="A69" s="31">
        <v>0.068</v>
      </c>
      <c r="B69" s="12" t="s">
        <v>48</v>
      </c>
      <c r="C69" s="32" t="s">
        <v>481</v>
      </c>
      <c r="D69" s="12" t="s">
        <v>482</v>
      </c>
      <c r="E69" s="52" t="s">
        <v>641</v>
      </c>
      <c r="F69" s="4">
        <v>2</v>
      </c>
      <c r="G69" s="4">
        <v>10</v>
      </c>
      <c r="H69" s="4" t="s">
        <v>173</v>
      </c>
      <c r="I69" s="5" t="s">
        <v>167</v>
      </c>
      <c r="J69" s="33">
        <v>36923</v>
      </c>
      <c r="K69" s="12" t="s">
        <v>174</v>
      </c>
      <c r="L69" s="4">
        <v>24</v>
      </c>
      <c r="M69" s="4"/>
      <c r="N69" s="12" t="s">
        <v>135</v>
      </c>
      <c r="O69" s="12" t="s">
        <v>422</v>
      </c>
      <c r="P69" s="12">
        <v>1000</v>
      </c>
      <c r="Q69" s="12" t="s">
        <v>483</v>
      </c>
      <c r="R69" s="12"/>
    </row>
    <row r="70" spans="1:18" ht="12.75">
      <c r="A70" s="32">
        <v>0.069</v>
      </c>
      <c r="B70" s="12" t="s">
        <v>597</v>
      </c>
      <c r="C70" s="12" t="s">
        <v>633</v>
      </c>
      <c r="D70" s="12" t="s">
        <v>598</v>
      </c>
      <c r="E70" s="52" t="s">
        <v>561</v>
      </c>
      <c r="F70" s="4"/>
      <c r="G70" s="4">
        <v>0</v>
      </c>
      <c r="H70" s="4" t="s">
        <v>173</v>
      </c>
      <c r="I70" s="5" t="s">
        <v>167</v>
      </c>
      <c r="J70" s="33">
        <v>37622</v>
      </c>
      <c r="K70" s="12" t="s">
        <v>168</v>
      </c>
      <c r="L70" s="4">
        <v>0</v>
      </c>
      <c r="M70" s="4"/>
      <c r="N70" s="12" t="s">
        <v>135</v>
      </c>
      <c r="O70" s="12" t="s">
        <v>422</v>
      </c>
      <c r="P70" s="12"/>
      <c r="Q70" s="12"/>
      <c r="R70" s="12"/>
    </row>
    <row r="71" spans="1:18" ht="12.75">
      <c r="A71" s="31">
        <v>0.07</v>
      </c>
      <c r="B71" s="12" t="s">
        <v>49</v>
      </c>
      <c r="C71" s="32" t="s">
        <v>49</v>
      </c>
      <c r="D71" s="12" t="s">
        <v>445</v>
      </c>
      <c r="E71" s="52" t="s">
        <v>641</v>
      </c>
      <c r="F71" s="4"/>
      <c r="G71" s="4">
        <v>32</v>
      </c>
      <c r="H71" s="4" t="s">
        <v>173</v>
      </c>
      <c r="I71" s="5" t="s">
        <v>167</v>
      </c>
      <c r="J71" s="33">
        <v>36192</v>
      </c>
      <c r="K71" s="12" t="s">
        <v>174</v>
      </c>
      <c r="L71" s="4">
        <v>76</v>
      </c>
      <c r="M71" s="4"/>
      <c r="N71" s="12" t="s">
        <v>135</v>
      </c>
      <c r="O71" s="12" t="s">
        <v>422</v>
      </c>
      <c r="P71" s="12">
        <v>600</v>
      </c>
      <c r="Q71" s="12" t="s">
        <v>446</v>
      </c>
      <c r="R71" s="12"/>
    </row>
    <row r="72" spans="1:18" ht="12.75">
      <c r="A72" s="31">
        <v>0.071</v>
      </c>
      <c r="B72" s="12" t="s">
        <v>420</v>
      </c>
      <c r="C72" s="32" t="s">
        <v>50</v>
      </c>
      <c r="D72" s="12" t="s">
        <v>421</v>
      </c>
      <c r="E72" s="52" t="s">
        <v>641</v>
      </c>
      <c r="F72" s="4">
        <v>2</v>
      </c>
      <c r="G72" s="4">
        <v>11</v>
      </c>
      <c r="H72" s="4" t="s">
        <v>173</v>
      </c>
      <c r="I72" s="5" t="s">
        <v>167</v>
      </c>
      <c r="J72" s="33">
        <v>36161</v>
      </c>
      <c r="K72" s="12" t="s">
        <v>174</v>
      </c>
      <c r="L72" s="4">
        <v>20</v>
      </c>
      <c r="M72" s="4"/>
      <c r="N72" s="12" t="s">
        <v>135</v>
      </c>
      <c r="O72" s="12" t="s">
        <v>422</v>
      </c>
      <c r="P72" s="12">
        <v>2250</v>
      </c>
      <c r="Q72" s="12" t="s">
        <v>423</v>
      </c>
      <c r="R72" s="12"/>
    </row>
    <row r="73" spans="1:18" ht="12.75">
      <c r="A73" s="31">
        <v>0.072</v>
      </c>
      <c r="B73" s="12" t="s">
        <v>51</v>
      </c>
      <c r="C73" s="32" t="s">
        <v>182</v>
      </c>
      <c r="D73" s="12" t="s">
        <v>183</v>
      </c>
      <c r="E73" s="52" t="s">
        <v>641</v>
      </c>
      <c r="F73" s="4">
        <v>1</v>
      </c>
      <c r="G73" s="4">
        <v>25</v>
      </c>
      <c r="H73" s="4" t="s">
        <v>184</v>
      </c>
      <c r="I73" s="5" t="s">
        <v>167</v>
      </c>
      <c r="J73" s="33">
        <v>36161</v>
      </c>
      <c r="K73" s="12" t="s">
        <v>174</v>
      </c>
      <c r="L73" s="4">
        <v>48</v>
      </c>
      <c r="M73" s="4"/>
      <c r="N73" s="12" t="s">
        <v>136</v>
      </c>
      <c r="O73" s="12" t="s">
        <v>185</v>
      </c>
      <c r="P73" s="12">
        <v>900</v>
      </c>
      <c r="Q73" s="12" t="s">
        <v>186</v>
      </c>
      <c r="R73" s="12"/>
    </row>
    <row r="74" spans="1:18" ht="12.75">
      <c r="A74" s="31">
        <v>0.073</v>
      </c>
      <c r="B74" s="12" t="s">
        <v>52</v>
      </c>
      <c r="C74" s="32" t="s">
        <v>193</v>
      </c>
      <c r="D74" s="12" t="s">
        <v>194</v>
      </c>
      <c r="E74" s="52" t="s">
        <v>641</v>
      </c>
      <c r="F74" s="4">
        <v>1</v>
      </c>
      <c r="G74" s="4">
        <v>18</v>
      </c>
      <c r="H74" s="4" t="s">
        <v>190</v>
      </c>
      <c r="I74" s="5" t="s">
        <v>167</v>
      </c>
      <c r="J74" s="33">
        <v>37257</v>
      </c>
      <c r="K74" s="12" t="s">
        <v>168</v>
      </c>
      <c r="L74" s="4">
        <v>48</v>
      </c>
      <c r="M74" s="4"/>
      <c r="N74" s="12" t="s">
        <v>129</v>
      </c>
      <c r="O74" s="12" t="s">
        <v>195</v>
      </c>
      <c r="P74" s="12">
        <v>1200</v>
      </c>
      <c r="Q74" s="12" t="s">
        <v>196</v>
      </c>
      <c r="R74" s="12"/>
    </row>
    <row r="75" spans="1:18" ht="12.75">
      <c r="A75" s="31">
        <v>0.074</v>
      </c>
      <c r="B75" s="12" t="s">
        <v>53</v>
      </c>
      <c r="C75" s="32" t="s">
        <v>53</v>
      </c>
      <c r="D75" s="12" t="s">
        <v>529</v>
      </c>
      <c r="E75" s="52" t="s">
        <v>641</v>
      </c>
      <c r="F75" s="4">
        <v>1</v>
      </c>
      <c r="G75" s="4">
        <v>37</v>
      </c>
      <c r="H75" s="4" t="s">
        <v>184</v>
      </c>
      <c r="I75" s="5" t="s">
        <v>167</v>
      </c>
      <c r="J75" s="33">
        <v>36800</v>
      </c>
      <c r="K75" s="12" t="s">
        <v>174</v>
      </c>
      <c r="L75" s="4">
        <v>48</v>
      </c>
      <c r="M75" s="4"/>
      <c r="N75" s="12" t="s">
        <v>530</v>
      </c>
      <c r="O75" s="12" t="s">
        <v>531</v>
      </c>
      <c r="P75" s="12">
        <v>500</v>
      </c>
      <c r="Q75" s="12" t="s">
        <v>532</v>
      </c>
      <c r="R75" s="12"/>
    </row>
    <row r="76" spans="1:18" ht="12.75">
      <c r="A76" s="31">
        <v>0.0750000000000001</v>
      </c>
      <c r="B76" s="12" t="s">
        <v>492</v>
      </c>
      <c r="C76" s="32" t="s">
        <v>493</v>
      </c>
      <c r="D76" s="12" t="s">
        <v>494</v>
      </c>
      <c r="E76" s="52" t="s">
        <v>641</v>
      </c>
      <c r="F76" s="4"/>
      <c r="G76" s="4">
        <v>5</v>
      </c>
      <c r="H76" s="4" t="s">
        <v>166</v>
      </c>
      <c r="I76" s="5" t="s">
        <v>167</v>
      </c>
      <c r="J76" s="33">
        <v>35065</v>
      </c>
      <c r="K76" s="12" t="s">
        <v>174</v>
      </c>
      <c r="L76" s="4">
        <v>4</v>
      </c>
      <c r="M76" s="4"/>
      <c r="N76" s="12" t="s">
        <v>146</v>
      </c>
      <c r="O76" s="12" t="s">
        <v>357</v>
      </c>
      <c r="P76" s="12">
        <v>950</v>
      </c>
      <c r="Q76" s="12" t="s">
        <v>495</v>
      </c>
      <c r="R76" s="12" t="s">
        <v>496</v>
      </c>
    </row>
    <row r="77" spans="1:18" ht="12.75">
      <c r="A77" s="31">
        <v>0.0760000000000001</v>
      </c>
      <c r="B77" s="12" t="s">
        <v>484</v>
      </c>
      <c r="C77" s="32" t="s">
        <v>485</v>
      </c>
      <c r="D77" s="12" t="s">
        <v>486</v>
      </c>
      <c r="E77" s="52" t="s">
        <v>641</v>
      </c>
      <c r="F77" s="4">
        <v>2</v>
      </c>
      <c r="G77" s="4">
        <v>13</v>
      </c>
      <c r="H77" s="4" t="s">
        <v>184</v>
      </c>
      <c r="I77" s="5" t="s">
        <v>167</v>
      </c>
      <c r="J77" s="33">
        <v>37408</v>
      </c>
      <c r="K77" s="12" t="s">
        <v>168</v>
      </c>
      <c r="L77" s="4">
        <v>16</v>
      </c>
      <c r="M77" s="4"/>
      <c r="N77" s="12" t="s">
        <v>144</v>
      </c>
      <c r="O77" s="12" t="s">
        <v>487</v>
      </c>
      <c r="P77" s="12">
        <v>1200</v>
      </c>
      <c r="Q77" s="12" t="s">
        <v>488</v>
      </c>
      <c r="R77" s="12"/>
    </row>
    <row r="78" spans="1:18" ht="12.75">
      <c r="A78" s="31">
        <v>0.0770000000000001</v>
      </c>
      <c r="B78" s="12" t="s">
        <v>54</v>
      </c>
      <c r="C78" s="32" t="s">
        <v>464</v>
      </c>
      <c r="D78" s="12" t="s">
        <v>465</v>
      </c>
      <c r="E78" s="52" t="s">
        <v>641</v>
      </c>
      <c r="F78" s="4">
        <v>2</v>
      </c>
      <c r="G78" s="4">
        <v>7</v>
      </c>
      <c r="H78" s="4" t="s">
        <v>166</v>
      </c>
      <c r="I78" s="5" t="s">
        <v>167</v>
      </c>
      <c r="J78" s="33">
        <v>37257</v>
      </c>
      <c r="K78" s="12" t="s">
        <v>168</v>
      </c>
      <c r="L78" s="4">
        <v>50</v>
      </c>
      <c r="M78" s="4"/>
      <c r="N78" s="12" t="s">
        <v>143</v>
      </c>
      <c r="O78" s="12" t="s">
        <v>466</v>
      </c>
      <c r="P78" s="12">
        <v>1000</v>
      </c>
      <c r="Q78" s="12" t="s">
        <v>467</v>
      </c>
      <c r="R78" s="12"/>
    </row>
    <row r="79" spans="1:29" ht="12.75">
      <c r="A79" s="31">
        <v>0.0780000000000001</v>
      </c>
      <c r="B79" s="12" t="s">
        <v>475</v>
      </c>
      <c r="C79" s="32" t="s">
        <v>476</v>
      </c>
      <c r="D79" s="12" t="s">
        <v>477</v>
      </c>
      <c r="E79" s="52" t="s">
        <v>641</v>
      </c>
      <c r="F79" s="4"/>
      <c r="G79" s="4">
        <v>7</v>
      </c>
      <c r="H79" s="4" t="s">
        <v>173</v>
      </c>
      <c r="I79" s="5" t="s">
        <v>167</v>
      </c>
      <c r="J79" s="33">
        <v>37257</v>
      </c>
      <c r="K79" s="12" t="s">
        <v>168</v>
      </c>
      <c r="L79" s="4">
        <v>0</v>
      </c>
      <c r="M79" s="4"/>
      <c r="N79" s="12" t="s">
        <v>478</v>
      </c>
      <c r="O79" s="12" t="s">
        <v>479</v>
      </c>
      <c r="P79" s="12">
        <v>250</v>
      </c>
      <c r="Q79" s="12" t="s">
        <v>480</v>
      </c>
      <c r="R79" s="12"/>
      <c r="V79" s="2"/>
      <c r="W79" s="2"/>
      <c r="X79" s="2"/>
      <c r="Y79" s="7"/>
      <c r="Z79" s="8"/>
      <c r="AA79" s="8"/>
      <c r="AB79" s="9"/>
      <c r="AC79" s="9"/>
    </row>
    <row r="80" spans="1:18" ht="12.75">
      <c r="A80" s="32">
        <v>0.079</v>
      </c>
      <c r="B80" s="34" t="s">
        <v>55</v>
      </c>
      <c r="C80" s="12" t="s">
        <v>206</v>
      </c>
      <c r="D80" s="34" t="s">
        <v>604</v>
      </c>
      <c r="E80" s="52" t="s">
        <v>561</v>
      </c>
      <c r="F80" s="10"/>
      <c r="G80" s="10">
        <v>0</v>
      </c>
      <c r="H80" s="10" t="s">
        <v>173</v>
      </c>
      <c r="I80" s="5" t="s">
        <v>167</v>
      </c>
      <c r="J80" s="36">
        <v>37257</v>
      </c>
      <c r="K80" s="34" t="s">
        <v>168</v>
      </c>
      <c r="L80" s="10">
        <v>0</v>
      </c>
      <c r="M80" s="10"/>
      <c r="N80" s="34" t="s">
        <v>153</v>
      </c>
      <c r="O80" s="34" t="s">
        <v>605</v>
      </c>
      <c r="P80" s="34"/>
      <c r="Q80" s="34"/>
      <c r="R80" s="34"/>
    </row>
    <row r="81" spans="1:18" ht="12.75">
      <c r="A81" s="31">
        <v>0.0800000000000001</v>
      </c>
      <c r="B81" s="12" t="s">
        <v>56</v>
      </c>
      <c r="C81" s="32" t="s">
        <v>501</v>
      </c>
      <c r="D81" s="12" t="s">
        <v>502</v>
      </c>
      <c r="E81" s="52" t="s">
        <v>641</v>
      </c>
      <c r="F81" s="4"/>
      <c r="G81" s="4">
        <v>9</v>
      </c>
      <c r="H81" s="4" t="s">
        <v>166</v>
      </c>
      <c r="I81" s="5" t="s">
        <v>167</v>
      </c>
      <c r="J81" s="33">
        <v>37226</v>
      </c>
      <c r="K81" s="12" t="s">
        <v>168</v>
      </c>
      <c r="L81" s="4">
        <v>0</v>
      </c>
      <c r="M81" s="4"/>
      <c r="N81" s="12" t="s">
        <v>208</v>
      </c>
      <c r="O81" s="12" t="s">
        <v>209</v>
      </c>
      <c r="P81" s="12">
        <v>300</v>
      </c>
      <c r="Q81" s="12" t="s">
        <v>210</v>
      </c>
      <c r="R81" s="12"/>
    </row>
    <row r="82" spans="1:32" ht="12.75">
      <c r="A82" s="32">
        <v>0.081</v>
      </c>
      <c r="B82" s="12" t="s">
        <v>451</v>
      </c>
      <c r="C82" s="32" t="s">
        <v>452</v>
      </c>
      <c r="D82" s="12" t="s">
        <v>453</v>
      </c>
      <c r="E82" s="52" t="s">
        <v>641</v>
      </c>
      <c r="F82" s="4">
        <v>3</v>
      </c>
      <c r="G82" s="4">
        <v>15</v>
      </c>
      <c r="H82" s="4" t="s">
        <v>166</v>
      </c>
      <c r="I82" s="5" t="s">
        <v>167</v>
      </c>
      <c r="J82" s="33">
        <v>35796</v>
      </c>
      <c r="K82" s="12" t="s">
        <v>174</v>
      </c>
      <c r="L82" s="4">
        <v>38</v>
      </c>
      <c r="M82" s="4"/>
      <c r="N82" s="12" t="s">
        <v>208</v>
      </c>
      <c r="O82" s="12" t="s">
        <v>209</v>
      </c>
      <c r="P82" s="12">
        <v>2000</v>
      </c>
      <c r="Q82" s="12" t="s">
        <v>454</v>
      </c>
      <c r="R82" s="12"/>
      <c r="U82" s="6"/>
      <c r="Y82" s="2"/>
      <c r="Z82" s="2"/>
      <c r="AA82" s="2"/>
      <c r="AB82" s="7"/>
      <c r="AC82" s="8"/>
      <c r="AD82" s="8"/>
      <c r="AE82" s="9"/>
      <c r="AF82" s="9"/>
    </row>
    <row r="83" spans="1:18" ht="12.75">
      <c r="A83" s="31">
        <v>0.0820000000000001</v>
      </c>
      <c r="B83" s="12" t="s">
        <v>205</v>
      </c>
      <c r="C83" s="32" t="s">
        <v>206</v>
      </c>
      <c r="D83" s="12" t="s">
        <v>207</v>
      </c>
      <c r="E83" s="52" t="s">
        <v>641</v>
      </c>
      <c r="F83" s="4"/>
      <c r="G83" s="4">
        <v>6</v>
      </c>
      <c r="H83" s="4" t="s">
        <v>166</v>
      </c>
      <c r="I83" s="5" t="s">
        <v>167</v>
      </c>
      <c r="J83" s="33">
        <v>37408</v>
      </c>
      <c r="K83" s="12" t="s">
        <v>168</v>
      </c>
      <c r="L83" s="4">
        <v>4</v>
      </c>
      <c r="M83" s="4"/>
      <c r="N83" s="12" t="s">
        <v>208</v>
      </c>
      <c r="O83" s="12" t="s">
        <v>209</v>
      </c>
      <c r="P83" s="12">
        <v>1600</v>
      </c>
      <c r="Q83" s="12" t="s">
        <v>210</v>
      </c>
      <c r="R83" s="12"/>
    </row>
    <row r="84" spans="1:18" ht="12.75">
      <c r="A84" s="32">
        <v>0.083</v>
      </c>
      <c r="B84" s="12" t="s">
        <v>57</v>
      </c>
      <c r="C84" s="12"/>
      <c r="D84" s="12" t="s">
        <v>624</v>
      </c>
      <c r="E84" s="52" t="s">
        <v>561</v>
      </c>
      <c r="F84" s="12"/>
      <c r="G84" s="4">
        <v>0</v>
      </c>
      <c r="H84" s="4" t="s">
        <v>166</v>
      </c>
      <c r="I84" s="5" t="s">
        <v>167</v>
      </c>
      <c r="J84" s="33">
        <v>37408</v>
      </c>
      <c r="K84" s="12" t="s">
        <v>168</v>
      </c>
      <c r="L84" s="4">
        <v>0</v>
      </c>
      <c r="M84" s="4"/>
      <c r="N84" s="12" t="s">
        <v>208</v>
      </c>
      <c r="O84" s="12" t="s">
        <v>209</v>
      </c>
      <c r="P84" s="12"/>
      <c r="Q84" s="12"/>
      <c r="R84" s="12"/>
    </row>
    <row r="85" spans="1:18" ht="12.75">
      <c r="A85" s="31">
        <v>0.0840000000000001</v>
      </c>
      <c r="B85" s="12" t="s">
        <v>376</v>
      </c>
      <c r="C85" s="32" t="s">
        <v>206</v>
      </c>
      <c r="D85" s="12" t="s">
        <v>377</v>
      </c>
      <c r="E85" s="52" t="s">
        <v>641</v>
      </c>
      <c r="F85" s="4"/>
      <c r="G85" s="4">
        <v>11</v>
      </c>
      <c r="H85" s="4" t="s">
        <v>190</v>
      </c>
      <c r="I85" s="5" t="s">
        <v>167</v>
      </c>
      <c r="J85" s="33">
        <v>37257</v>
      </c>
      <c r="K85" s="12" t="s">
        <v>168</v>
      </c>
      <c r="L85" s="4"/>
      <c r="M85" s="4"/>
      <c r="N85" s="12" t="s">
        <v>378</v>
      </c>
      <c r="O85" s="12" t="s">
        <v>379</v>
      </c>
      <c r="P85" s="12">
        <v>500</v>
      </c>
      <c r="Q85" s="12" t="s">
        <v>380</v>
      </c>
      <c r="R85" s="12"/>
    </row>
    <row r="86" spans="1:18" ht="12.75">
      <c r="A86" s="32">
        <v>0.085</v>
      </c>
      <c r="B86" s="34" t="s">
        <v>58</v>
      </c>
      <c r="C86" s="34"/>
      <c r="D86" s="34" t="s">
        <v>606</v>
      </c>
      <c r="E86" s="52" t="s">
        <v>561</v>
      </c>
      <c r="F86" s="10"/>
      <c r="G86" s="10">
        <v>0</v>
      </c>
      <c r="H86" s="10" t="s">
        <v>190</v>
      </c>
      <c r="I86" s="5" t="s">
        <v>167</v>
      </c>
      <c r="J86" s="36">
        <v>37257</v>
      </c>
      <c r="K86" s="34" t="s">
        <v>168</v>
      </c>
      <c r="L86" s="10">
        <v>0</v>
      </c>
      <c r="M86" s="10"/>
      <c r="N86" s="34" t="s">
        <v>378</v>
      </c>
      <c r="O86" s="34" t="s">
        <v>379</v>
      </c>
      <c r="P86" s="34"/>
      <c r="Q86" s="34"/>
      <c r="R86" s="34"/>
    </row>
    <row r="87" spans="1:18" ht="12.75">
      <c r="A87" s="32">
        <v>0.086</v>
      </c>
      <c r="B87" s="34" t="s">
        <v>59</v>
      </c>
      <c r="C87" s="34" t="s">
        <v>59</v>
      </c>
      <c r="D87" s="34" t="s">
        <v>575</v>
      </c>
      <c r="E87" s="53" t="s">
        <v>561</v>
      </c>
      <c r="F87" s="10"/>
      <c r="G87" s="10"/>
      <c r="H87" s="10" t="s">
        <v>190</v>
      </c>
      <c r="I87" s="5" t="s">
        <v>167</v>
      </c>
      <c r="J87" s="36">
        <v>37257</v>
      </c>
      <c r="K87" s="34" t="s">
        <v>168</v>
      </c>
      <c r="L87" s="10">
        <v>0</v>
      </c>
      <c r="M87" s="10"/>
      <c r="N87" s="34" t="s">
        <v>378</v>
      </c>
      <c r="O87" s="34" t="s">
        <v>379</v>
      </c>
      <c r="P87" s="34"/>
      <c r="Q87" s="34"/>
      <c r="R87" s="34"/>
    </row>
    <row r="88" spans="1:18" ht="12.75">
      <c r="A88" s="31">
        <v>0.0870000000000001</v>
      </c>
      <c r="B88" s="12" t="s">
        <v>304</v>
      </c>
      <c r="C88" s="32" t="s">
        <v>305</v>
      </c>
      <c r="D88" s="12" t="s">
        <v>306</v>
      </c>
      <c r="E88" s="52" t="s">
        <v>641</v>
      </c>
      <c r="F88" s="4">
        <v>17</v>
      </c>
      <c r="G88" s="4">
        <v>30</v>
      </c>
      <c r="H88" s="4" t="s">
        <v>173</v>
      </c>
      <c r="I88" s="5" t="s">
        <v>167</v>
      </c>
      <c r="J88" s="33">
        <v>35796</v>
      </c>
      <c r="K88" s="12" t="s">
        <v>174</v>
      </c>
      <c r="L88" s="4">
        <v>88</v>
      </c>
      <c r="M88" s="4"/>
      <c r="N88" s="12" t="s">
        <v>151</v>
      </c>
      <c r="O88" s="12" t="s">
        <v>307</v>
      </c>
      <c r="P88" s="12">
        <v>1300</v>
      </c>
      <c r="Q88" s="12" t="s">
        <v>308</v>
      </c>
      <c r="R88" s="12"/>
    </row>
    <row r="89" spans="1:18" ht="12.75">
      <c r="A89" s="31">
        <v>0.0880000000000001</v>
      </c>
      <c r="B89" s="12" t="s">
        <v>60</v>
      </c>
      <c r="C89" s="32" t="s">
        <v>489</v>
      </c>
      <c r="D89" s="12" t="s">
        <v>490</v>
      </c>
      <c r="E89" s="52" t="s">
        <v>641</v>
      </c>
      <c r="F89" s="4">
        <v>22</v>
      </c>
      <c r="G89" s="4">
        <v>13</v>
      </c>
      <c r="H89" s="4" t="s">
        <v>173</v>
      </c>
      <c r="I89" s="5" t="s">
        <v>167</v>
      </c>
      <c r="J89" s="33">
        <v>35796</v>
      </c>
      <c r="K89" s="12" t="s">
        <v>174</v>
      </c>
      <c r="L89" s="4"/>
      <c r="M89" s="4"/>
      <c r="N89" s="12" t="s">
        <v>151</v>
      </c>
      <c r="O89" s="12" t="s">
        <v>307</v>
      </c>
      <c r="P89" s="12">
        <v>850</v>
      </c>
      <c r="Q89" s="12" t="s">
        <v>491</v>
      </c>
      <c r="R89" s="12"/>
    </row>
    <row r="90" spans="1:18" ht="12.75">
      <c r="A90" s="31">
        <v>0.0890000000000001</v>
      </c>
      <c r="B90" s="12" t="s">
        <v>525</v>
      </c>
      <c r="C90" s="32" t="s">
        <v>526</v>
      </c>
      <c r="D90" s="12" t="s">
        <v>527</v>
      </c>
      <c r="E90" s="52" t="s">
        <v>641</v>
      </c>
      <c r="F90" s="4">
        <v>12</v>
      </c>
      <c r="G90" s="4">
        <v>25</v>
      </c>
      <c r="H90" s="4" t="s">
        <v>173</v>
      </c>
      <c r="I90" s="5" t="s">
        <v>167</v>
      </c>
      <c r="J90" s="33">
        <v>36161</v>
      </c>
      <c r="K90" s="12" t="s">
        <v>174</v>
      </c>
      <c r="L90" s="4">
        <v>80</v>
      </c>
      <c r="M90" s="4"/>
      <c r="N90" s="12" t="s">
        <v>151</v>
      </c>
      <c r="O90" s="12" t="s">
        <v>307</v>
      </c>
      <c r="P90" s="12">
        <v>1500</v>
      </c>
      <c r="Q90" s="12" t="s">
        <v>528</v>
      </c>
      <c r="R90" s="12"/>
    </row>
    <row r="91" spans="1:18" ht="12.75">
      <c r="A91" s="31">
        <v>0.0900000000000001</v>
      </c>
      <c r="B91" s="12" t="s">
        <v>315</v>
      </c>
      <c r="C91" s="32" t="s">
        <v>316</v>
      </c>
      <c r="D91" s="12" t="s">
        <v>317</v>
      </c>
      <c r="E91" s="52" t="s">
        <v>641</v>
      </c>
      <c r="F91" s="4">
        <v>2</v>
      </c>
      <c r="G91" s="4">
        <v>20</v>
      </c>
      <c r="H91" s="4" t="s">
        <v>173</v>
      </c>
      <c r="I91" s="5" t="s">
        <v>167</v>
      </c>
      <c r="J91" s="33">
        <v>37408</v>
      </c>
      <c r="K91" s="12" t="s">
        <v>168</v>
      </c>
      <c r="L91" s="4">
        <v>80</v>
      </c>
      <c r="M91" s="4"/>
      <c r="N91" s="12" t="s">
        <v>151</v>
      </c>
      <c r="O91" s="12" t="s">
        <v>307</v>
      </c>
      <c r="P91" s="12">
        <v>1200</v>
      </c>
      <c r="Q91" s="12" t="s">
        <v>275</v>
      </c>
      <c r="R91" s="12"/>
    </row>
    <row r="92" spans="1:18" ht="12.75">
      <c r="A92" s="31">
        <v>0.0910000000000001</v>
      </c>
      <c r="B92" s="12" t="s">
        <v>61</v>
      </c>
      <c r="C92" s="32" t="s">
        <v>206</v>
      </c>
      <c r="D92" s="12" t="s">
        <v>311</v>
      </c>
      <c r="E92" s="52" t="s">
        <v>641</v>
      </c>
      <c r="F92" s="4"/>
      <c r="G92" s="4">
        <v>1</v>
      </c>
      <c r="H92" s="4" t="s">
        <v>173</v>
      </c>
      <c r="I92" s="5" t="s">
        <v>167</v>
      </c>
      <c r="J92" s="33">
        <v>37408</v>
      </c>
      <c r="K92" s="12" t="s">
        <v>168</v>
      </c>
      <c r="L92" s="4"/>
      <c r="M92" s="4"/>
      <c r="N92" s="12" t="s">
        <v>151</v>
      </c>
      <c r="O92" s="12" t="s">
        <v>307</v>
      </c>
      <c r="P92" s="12">
        <v>1100</v>
      </c>
      <c r="Q92" s="12" t="s">
        <v>308</v>
      </c>
      <c r="R92" s="12"/>
    </row>
    <row r="93" spans="1:18" ht="12.75">
      <c r="A93" s="31">
        <v>0.0920000000000001</v>
      </c>
      <c r="B93" s="12" t="s">
        <v>62</v>
      </c>
      <c r="C93" s="32" t="s">
        <v>62</v>
      </c>
      <c r="D93" s="12" t="s">
        <v>512</v>
      </c>
      <c r="E93" s="52" t="s">
        <v>641</v>
      </c>
      <c r="F93" s="4">
        <v>1</v>
      </c>
      <c r="G93" s="4">
        <v>0</v>
      </c>
      <c r="H93" s="4" t="s">
        <v>173</v>
      </c>
      <c r="I93" s="5" t="s">
        <v>167</v>
      </c>
      <c r="J93" s="33">
        <v>37257</v>
      </c>
      <c r="K93" s="12" t="s">
        <v>174</v>
      </c>
      <c r="L93" s="4">
        <v>4</v>
      </c>
      <c r="M93" s="4"/>
      <c r="N93" s="12" t="s">
        <v>513</v>
      </c>
      <c r="O93" s="12" t="s">
        <v>514</v>
      </c>
      <c r="P93" s="12">
        <v>700</v>
      </c>
      <c r="Q93" s="12" t="s">
        <v>515</v>
      </c>
      <c r="R93" s="12"/>
    </row>
    <row r="94" spans="1:18" ht="12.75">
      <c r="A94" s="32">
        <v>0.093</v>
      </c>
      <c r="B94" s="34" t="s">
        <v>63</v>
      </c>
      <c r="C94" s="34" t="s">
        <v>63</v>
      </c>
      <c r="D94" s="34" t="s">
        <v>592</v>
      </c>
      <c r="E94" s="53" t="s">
        <v>561</v>
      </c>
      <c r="F94" s="10"/>
      <c r="G94" s="10">
        <v>0</v>
      </c>
      <c r="H94" s="10" t="s">
        <v>173</v>
      </c>
      <c r="I94" s="5" t="s">
        <v>167</v>
      </c>
      <c r="J94" s="36">
        <v>36892</v>
      </c>
      <c r="K94" s="34" t="s">
        <v>168</v>
      </c>
      <c r="L94" s="10">
        <v>0</v>
      </c>
      <c r="M94" s="10"/>
      <c r="N94" s="34" t="s">
        <v>127</v>
      </c>
      <c r="O94" s="34" t="s">
        <v>403</v>
      </c>
      <c r="P94" s="34">
        <v>350</v>
      </c>
      <c r="Q94" s="34" t="s">
        <v>395</v>
      </c>
      <c r="R94" s="34"/>
    </row>
    <row r="95" spans="1:18" ht="12.75">
      <c r="A95" s="31">
        <v>0.0940000000000001</v>
      </c>
      <c r="B95" s="12" t="s">
        <v>64</v>
      </c>
      <c r="C95" s="32" t="s">
        <v>64</v>
      </c>
      <c r="D95" s="12" t="s">
        <v>516</v>
      </c>
      <c r="E95" s="52" t="s">
        <v>641</v>
      </c>
      <c r="F95" s="4">
        <v>2</v>
      </c>
      <c r="G95" s="4">
        <v>58</v>
      </c>
      <c r="H95" s="4" t="s">
        <v>173</v>
      </c>
      <c r="I95" s="5" t="s">
        <v>167</v>
      </c>
      <c r="J95" s="33">
        <v>35431</v>
      </c>
      <c r="K95" s="12" t="s">
        <v>174</v>
      </c>
      <c r="L95" s="4">
        <v>96</v>
      </c>
      <c r="M95" s="4"/>
      <c r="N95" s="12" t="s">
        <v>127</v>
      </c>
      <c r="O95" s="12" t="s">
        <v>403</v>
      </c>
      <c r="P95" s="12">
        <v>1000</v>
      </c>
      <c r="Q95" s="12" t="s">
        <v>517</v>
      </c>
      <c r="R95" s="12"/>
    </row>
    <row r="96" spans="1:18" ht="12.75">
      <c r="A96" s="32">
        <v>0.095</v>
      </c>
      <c r="B96" s="34" t="s">
        <v>65</v>
      </c>
      <c r="C96" s="34" t="s">
        <v>206</v>
      </c>
      <c r="D96" s="34" t="s">
        <v>590</v>
      </c>
      <c r="E96" s="53" t="s">
        <v>561</v>
      </c>
      <c r="F96" s="10"/>
      <c r="G96" s="10"/>
      <c r="H96" s="10" t="s">
        <v>173</v>
      </c>
      <c r="I96" s="5" t="s">
        <v>167</v>
      </c>
      <c r="J96" s="36">
        <v>37408</v>
      </c>
      <c r="K96" s="34" t="s">
        <v>168</v>
      </c>
      <c r="L96" s="10">
        <v>0</v>
      </c>
      <c r="M96" s="10"/>
      <c r="N96" s="34" t="s">
        <v>127</v>
      </c>
      <c r="O96" s="34" t="s">
        <v>403</v>
      </c>
      <c r="P96" s="34">
        <v>600</v>
      </c>
      <c r="Q96" s="34" t="s">
        <v>589</v>
      </c>
      <c r="R96" s="34"/>
    </row>
    <row r="97" spans="1:18" ht="12.75">
      <c r="A97" s="31">
        <v>0.096</v>
      </c>
      <c r="B97" s="12" t="s">
        <v>401</v>
      </c>
      <c r="C97" s="32" t="s">
        <v>206</v>
      </c>
      <c r="D97" s="12" t="s">
        <v>402</v>
      </c>
      <c r="E97" s="52" t="s">
        <v>641</v>
      </c>
      <c r="F97" s="4">
        <v>1</v>
      </c>
      <c r="G97" s="4">
        <v>0</v>
      </c>
      <c r="H97" s="4" t="s">
        <v>173</v>
      </c>
      <c r="I97" s="5" t="s">
        <v>167</v>
      </c>
      <c r="J97" s="33">
        <v>37987</v>
      </c>
      <c r="K97" s="12" t="s">
        <v>168</v>
      </c>
      <c r="L97" s="4"/>
      <c r="M97" s="4"/>
      <c r="N97" s="12" t="s">
        <v>127</v>
      </c>
      <c r="O97" s="12" t="s">
        <v>403</v>
      </c>
      <c r="P97" s="12">
        <v>1200</v>
      </c>
      <c r="Q97" s="12" t="s">
        <v>404</v>
      </c>
      <c r="R97" s="12"/>
    </row>
    <row r="98" spans="1:18" ht="12.75">
      <c r="A98" s="32">
        <v>0.097</v>
      </c>
      <c r="B98" s="34" t="s">
        <v>66</v>
      </c>
      <c r="C98" s="34"/>
      <c r="D98" s="34" t="s">
        <v>607</v>
      </c>
      <c r="E98" s="52" t="s">
        <v>561</v>
      </c>
      <c r="F98" s="10"/>
      <c r="G98" s="10">
        <v>0</v>
      </c>
      <c r="H98" s="10" t="s">
        <v>173</v>
      </c>
      <c r="I98" s="5" t="s">
        <v>167</v>
      </c>
      <c r="J98" s="36">
        <v>37043</v>
      </c>
      <c r="K98" s="34" t="s">
        <v>168</v>
      </c>
      <c r="L98" s="10">
        <v>0</v>
      </c>
      <c r="M98" s="10"/>
      <c r="N98" s="34" t="s">
        <v>127</v>
      </c>
      <c r="O98" s="34" t="s">
        <v>403</v>
      </c>
      <c r="P98" s="34"/>
      <c r="Q98" s="34"/>
      <c r="R98" s="34"/>
    </row>
    <row r="99" spans="1:18" ht="12.75">
      <c r="A99" s="31">
        <v>0.0980000000000001</v>
      </c>
      <c r="B99" s="12" t="s">
        <v>67</v>
      </c>
      <c r="C99" s="32" t="s">
        <v>518</v>
      </c>
      <c r="D99" s="12" t="s">
        <v>519</v>
      </c>
      <c r="E99" s="52" t="s">
        <v>641</v>
      </c>
      <c r="F99" s="4"/>
      <c r="G99" s="4">
        <v>13</v>
      </c>
      <c r="H99" s="4" t="s">
        <v>173</v>
      </c>
      <c r="I99" s="5" t="s">
        <v>167</v>
      </c>
      <c r="J99" s="33">
        <v>38078</v>
      </c>
      <c r="K99" s="12" t="s">
        <v>168</v>
      </c>
      <c r="L99" s="4"/>
      <c r="M99" s="4"/>
      <c r="N99" s="12" t="s">
        <v>127</v>
      </c>
      <c r="O99" s="12" t="s">
        <v>403</v>
      </c>
      <c r="P99" s="12">
        <v>400</v>
      </c>
      <c r="Q99" s="12" t="s">
        <v>520</v>
      </c>
      <c r="R99" s="12"/>
    </row>
    <row r="100" spans="1:18" ht="12.75">
      <c r="A100" s="31">
        <v>0.1</v>
      </c>
      <c r="B100" s="12" t="s">
        <v>68</v>
      </c>
      <c r="C100" s="32" t="s">
        <v>521</v>
      </c>
      <c r="D100" s="12" t="s">
        <v>522</v>
      </c>
      <c r="E100" s="52" t="s">
        <v>641</v>
      </c>
      <c r="F100" s="4"/>
      <c r="G100" s="4">
        <v>8</v>
      </c>
      <c r="H100" s="4" t="s">
        <v>166</v>
      </c>
      <c r="I100" s="5" t="s">
        <v>167</v>
      </c>
      <c r="J100" s="33">
        <v>37257</v>
      </c>
      <c r="K100" s="12" t="s">
        <v>168</v>
      </c>
      <c r="L100" s="4">
        <v>17</v>
      </c>
      <c r="M100" s="4"/>
      <c r="N100" s="12" t="s">
        <v>156</v>
      </c>
      <c r="O100" s="12" t="s">
        <v>442</v>
      </c>
      <c r="P100" s="12">
        <v>3000</v>
      </c>
      <c r="Q100" s="12" t="s">
        <v>523</v>
      </c>
      <c r="R100" s="12" t="s">
        <v>524</v>
      </c>
    </row>
    <row r="101" spans="1:18" ht="12.75">
      <c r="A101" s="31">
        <v>0.101</v>
      </c>
      <c r="B101" s="12" t="s">
        <v>436</v>
      </c>
      <c r="C101" s="32" t="s">
        <v>206</v>
      </c>
      <c r="D101" s="12" t="s">
        <v>437</v>
      </c>
      <c r="E101" s="52" t="s">
        <v>641</v>
      </c>
      <c r="F101" s="4"/>
      <c r="G101" s="4">
        <v>5</v>
      </c>
      <c r="H101" s="4" t="s">
        <v>166</v>
      </c>
      <c r="I101" s="5" t="s">
        <v>167</v>
      </c>
      <c r="J101" s="33">
        <v>37257</v>
      </c>
      <c r="K101" s="12" t="s">
        <v>168</v>
      </c>
      <c r="L101" s="4"/>
      <c r="M101" s="4"/>
      <c r="N101" s="12" t="s">
        <v>147</v>
      </c>
      <c r="O101" s="12" t="s">
        <v>438</v>
      </c>
      <c r="P101" s="12">
        <v>1800</v>
      </c>
      <c r="Q101" s="12" t="s">
        <v>439</v>
      </c>
      <c r="R101" s="12"/>
    </row>
    <row r="102" spans="1:32" ht="12.75">
      <c r="A102" s="32">
        <v>0.102</v>
      </c>
      <c r="B102" s="34" t="s">
        <v>69</v>
      </c>
      <c r="C102" s="34"/>
      <c r="D102" s="34" t="s">
        <v>636</v>
      </c>
      <c r="E102" s="53" t="s">
        <v>561</v>
      </c>
      <c r="F102" s="10"/>
      <c r="G102" s="10">
        <v>0</v>
      </c>
      <c r="H102" s="10" t="s">
        <v>166</v>
      </c>
      <c r="I102" s="5" t="s">
        <v>167</v>
      </c>
      <c r="J102" s="36">
        <v>37622</v>
      </c>
      <c r="K102" s="34" t="s">
        <v>168</v>
      </c>
      <c r="L102" s="10">
        <v>0</v>
      </c>
      <c r="M102" s="10"/>
      <c r="N102" s="34" t="s">
        <v>142</v>
      </c>
      <c r="O102" s="34" t="s">
        <v>591</v>
      </c>
      <c r="P102" s="34"/>
      <c r="Q102" s="34"/>
      <c r="R102" s="34"/>
      <c r="U102" s="6"/>
      <c r="Y102" s="2"/>
      <c r="Z102" s="2"/>
      <c r="AA102" s="2"/>
      <c r="AB102" s="7"/>
      <c r="AC102" s="8"/>
      <c r="AD102" s="8"/>
      <c r="AE102" s="9"/>
      <c r="AF102" s="9"/>
    </row>
    <row r="103" spans="1:18" ht="12.75">
      <c r="A103" s="32">
        <v>0.103</v>
      </c>
      <c r="B103" s="34" t="s">
        <v>70</v>
      </c>
      <c r="C103" s="34"/>
      <c r="D103" s="34" t="s">
        <v>608</v>
      </c>
      <c r="E103" s="52" t="s">
        <v>561</v>
      </c>
      <c r="F103" s="10"/>
      <c r="G103" s="10">
        <v>0</v>
      </c>
      <c r="H103" s="10" t="s">
        <v>173</v>
      </c>
      <c r="I103" s="5" t="s">
        <v>167</v>
      </c>
      <c r="J103" s="36">
        <v>37408</v>
      </c>
      <c r="K103" s="34" t="s">
        <v>168</v>
      </c>
      <c r="L103" s="10">
        <v>0</v>
      </c>
      <c r="M103" s="10"/>
      <c r="N103" s="34" t="s">
        <v>139</v>
      </c>
      <c r="O103" s="34" t="s">
        <v>449</v>
      </c>
      <c r="P103" s="34"/>
      <c r="Q103" s="34"/>
      <c r="R103" s="34"/>
    </row>
    <row r="104" spans="1:18" ht="12.75">
      <c r="A104" s="31">
        <v>0.104</v>
      </c>
      <c r="B104" s="12" t="s">
        <v>71</v>
      </c>
      <c r="C104" s="32" t="s">
        <v>447</v>
      </c>
      <c r="D104" s="12" t="s">
        <v>448</v>
      </c>
      <c r="E104" s="52" t="s">
        <v>641</v>
      </c>
      <c r="F104" s="4">
        <v>1</v>
      </c>
      <c r="G104" s="4">
        <v>30</v>
      </c>
      <c r="H104" s="4" t="s">
        <v>173</v>
      </c>
      <c r="I104" s="5" t="s">
        <v>167</v>
      </c>
      <c r="J104" s="33">
        <v>36892</v>
      </c>
      <c r="K104" s="12" t="s">
        <v>174</v>
      </c>
      <c r="L104" s="4">
        <v>80</v>
      </c>
      <c r="M104" s="4"/>
      <c r="N104" s="12" t="s">
        <v>139</v>
      </c>
      <c r="O104" s="12" t="s">
        <v>449</v>
      </c>
      <c r="P104" s="12">
        <v>400</v>
      </c>
      <c r="Q104" s="12" t="s">
        <v>450</v>
      </c>
      <c r="R104" s="12"/>
    </row>
    <row r="105" spans="1:18" ht="12.75">
      <c r="A105" s="31">
        <v>0.105</v>
      </c>
      <c r="B105" s="12" t="s">
        <v>72</v>
      </c>
      <c r="C105" s="32" t="s">
        <v>72</v>
      </c>
      <c r="D105" s="12" t="s">
        <v>312</v>
      </c>
      <c r="E105" s="52" t="s">
        <v>641</v>
      </c>
      <c r="F105" s="4"/>
      <c r="G105" s="4">
        <v>23</v>
      </c>
      <c r="H105" s="4" t="s">
        <v>190</v>
      </c>
      <c r="I105" s="5" t="s">
        <v>167</v>
      </c>
      <c r="J105" s="33">
        <v>35065</v>
      </c>
      <c r="K105" s="12" t="s">
        <v>174</v>
      </c>
      <c r="L105" s="4"/>
      <c r="M105" s="4"/>
      <c r="N105" s="12" t="s">
        <v>111</v>
      </c>
      <c r="O105" s="12" t="s">
        <v>313</v>
      </c>
      <c r="P105" s="12">
        <v>800</v>
      </c>
      <c r="Q105" s="12" t="s">
        <v>314</v>
      </c>
      <c r="R105" s="12"/>
    </row>
    <row r="106" spans="1:18" ht="12.75">
      <c r="A106" s="31">
        <v>0.106</v>
      </c>
      <c r="B106" s="12" t="s">
        <v>550</v>
      </c>
      <c r="C106" s="32" t="s">
        <v>206</v>
      </c>
      <c r="D106" s="12" t="s">
        <v>551</v>
      </c>
      <c r="E106" s="52" t="s">
        <v>641</v>
      </c>
      <c r="F106" s="4">
        <v>2</v>
      </c>
      <c r="G106" s="4">
        <v>4</v>
      </c>
      <c r="H106" s="4" t="s">
        <v>166</v>
      </c>
      <c r="I106" s="5" t="s">
        <v>167</v>
      </c>
      <c r="J106" s="33">
        <v>37408</v>
      </c>
      <c r="K106" s="12" t="s">
        <v>552</v>
      </c>
      <c r="L106" s="4">
        <v>0</v>
      </c>
      <c r="M106" s="4"/>
      <c r="N106" s="12" t="s">
        <v>126</v>
      </c>
      <c r="O106" s="12" t="s">
        <v>238</v>
      </c>
      <c r="P106" s="12">
        <v>500</v>
      </c>
      <c r="Q106" s="12" t="s">
        <v>553</v>
      </c>
      <c r="R106" s="12"/>
    </row>
    <row r="107" spans="1:18" ht="12.75">
      <c r="A107" s="31">
        <v>0.107</v>
      </c>
      <c r="B107" s="12" t="s">
        <v>73</v>
      </c>
      <c r="C107" s="32" t="s">
        <v>235</v>
      </c>
      <c r="D107" s="12" t="s">
        <v>236</v>
      </c>
      <c r="E107" s="52" t="s">
        <v>641</v>
      </c>
      <c r="F107" s="4">
        <v>1</v>
      </c>
      <c r="G107" s="4">
        <v>4</v>
      </c>
      <c r="H107" s="4" t="s">
        <v>166</v>
      </c>
      <c r="I107" s="5" t="s">
        <v>167</v>
      </c>
      <c r="J107" s="33">
        <v>37257</v>
      </c>
      <c r="K107" s="12" t="s">
        <v>168</v>
      </c>
      <c r="L107" s="4">
        <v>8</v>
      </c>
      <c r="M107" s="4"/>
      <c r="N107" s="12" t="s">
        <v>237</v>
      </c>
      <c r="O107" s="12" t="s">
        <v>238</v>
      </c>
      <c r="P107" s="12">
        <v>200</v>
      </c>
      <c r="Q107" s="12" t="s">
        <v>239</v>
      </c>
      <c r="R107" s="12"/>
    </row>
    <row r="108" spans="1:26" ht="12.75">
      <c r="A108" s="31">
        <v>0.108</v>
      </c>
      <c r="B108" s="12" t="s">
        <v>187</v>
      </c>
      <c r="C108" s="32" t="s">
        <v>188</v>
      </c>
      <c r="D108" s="12" t="s">
        <v>189</v>
      </c>
      <c r="E108" s="52" t="s">
        <v>641</v>
      </c>
      <c r="F108" s="4">
        <v>2</v>
      </c>
      <c r="G108" s="4">
        <v>45</v>
      </c>
      <c r="H108" s="4" t="s">
        <v>190</v>
      </c>
      <c r="I108" s="5" t="s">
        <v>167</v>
      </c>
      <c r="J108" s="33">
        <v>36161</v>
      </c>
      <c r="K108" s="12" t="s">
        <v>174</v>
      </c>
      <c r="L108" s="4"/>
      <c r="M108" s="4"/>
      <c r="N108" s="12" t="s">
        <v>131</v>
      </c>
      <c r="O108" s="12" t="s">
        <v>191</v>
      </c>
      <c r="P108" s="12">
        <v>1200</v>
      </c>
      <c r="Q108" s="12" t="s">
        <v>192</v>
      </c>
      <c r="R108" s="12"/>
      <c r="U108" s="6"/>
      <c r="Y108" s="2"/>
      <c r="Z108" s="2"/>
    </row>
    <row r="109" spans="1:18" ht="12.75">
      <c r="A109" s="32">
        <v>0.109</v>
      </c>
      <c r="B109" s="34" t="s">
        <v>74</v>
      </c>
      <c r="C109" s="12" t="s">
        <v>206</v>
      </c>
      <c r="D109" s="34" t="s">
        <v>603</v>
      </c>
      <c r="E109" s="52" t="s">
        <v>561</v>
      </c>
      <c r="F109" s="10"/>
      <c r="G109" s="10">
        <v>0</v>
      </c>
      <c r="H109" s="10" t="s">
        <v>190</v>
      </c>
      <c r="I109" s="5" t="s">
        <v>167</v>
      </c>
      <c r="J109" s="36">
        <v>37591</v>
      </c>
      <c r="K109" s="34" t="s">
        <v>168</v>
      </c>
      <c r="L109" s="10">
        <v>0</v>
      </c>
      <c r="M109" s="10"/>
      <c r="N109" s="34" t="s">
        <v>131</v>
      </c>
      <c r="O109" s="34" t="s">
        <v>191</v>
      </c>
      <c r="P109" s="34"/>
      <c r="Q109" s="34"/>
      <c r="R109" s="34"/>
    </row>
    <row r="110" spans="1:26" ht="12.75">
      <c r="A110" s="31">
        <v>0.11</v>
      </c>
      <c r="B110" s="12" t="s">
        <v>545</v>
      </c>
      <c r="C110" s="32" t="s">
        <v>546</v>
      </c>
      <c r="D110" s="12" t="s">
        <v>547</v>
      </c>
      <c r="E110" s="52" t="s">
        <v>641</v>
      </c>
      <c r="F110" s="4">
        <v>1</v>
      </c>
      <c r="G110" s="4">
        <v>12</v>
      </c>
      <c r="H110" s="4" t="s">
        <v>190</v>
      </c>
      <c r="I110" s="5" t="s">
        <v>167</v>
      </c>
      <c r="J110" s="33">
        <v>37257</v>
      </c>
      <c r="K110" s="12" t="s">
        <v>168</v>
      </c>
      <c r="L110" s="4">
        <v>8</v>
      </c>
      <c r="M110" s="4"/>
      <c r="N110" s="12" t="s">
        <v>548</v>
      </c>
      <c r="O110" s="12" t="s">
        <v>191</v>
      </c>
      <c r="P110" s="12">
        <v>600</v>
      </c>
      <c r="Q110" s="12" t="s">
        <v>549</v>
      </c>
      <c r="R110" s="12"/>
      <c r="U110" s="6"/>
      <c r="Y110" s="2"/>
      <c r="Z110" s="2"/>
    </row>
    <row r="111" spans="1:18" ht="12.75">
      <c r="A111" s="31">
        <v>0.111</v>
      </c>
      <c r="B111" s="12" t="s">
        <v>75</v>
      </c>
      <c r="C111" s="32" t="s">
        <v>75</v>
      </c>
      <c r="D111" s="12" t="s">
        <v>323</v>
      </c>
      <c r="E111" s="52" t="s">
        <v>641</v>
      </c>
      <c r="F111" s="4">
        <v>2</v>
      </c>
      <c r="G111" s="4">
        <v>19</v>
      </c>
      <c r="H111" s="4" t="s">
        <v>190</v>
      </c>
      <c r="I111" s="5" t="s">
        <v>167</v>
      </c>
      <c r="J111" s="33">
        <v>37408</v>
      </c>
      <c r="K111" s="12" t="s">
        <v>168</v>
      </c>
      <c r="L111" s="4">
        <v>20</v>
      </c>
      <c r="M111" s="4"/>
      <c r="N111" s="12" t="s">
        <v>324</v>
      </c>
      <c r="O111" s="12" t="s">
        <v>325</v>
      </c>
      <c r="P111" s="12">
        <v>2100</v>
      </c>
      <c r="Q111" s="12" t="s">
        <v>326</v>
      </c>
      <c r="R111" s="12"/>
    </row>
    <row r="112" spans="1:26" ht="12.75">
      <c r="A112" s="31">
        <v>0.113</v>
      </c>
      <c r="B112" s="12" t="s">
        <v>76</v>
      </c>
      <c r="C112" s="32" t="s">
        <v>206</v>
      </c>
      <c r="D112" s="12" t="s">
        <v>543</v>
      </c>
      <c r="E112" s="52" t="s">
        <v>641</v>
      </c>
      <c r="F112" s="4"/>
      <c r="G112" s="4">
        <v>12</v>
      </c>
      <c r="H112" s="4" t="s">
        <v>190</v>
      </c>
      <c r="I112" s="5" t="s">
        <v>167</v>
      </c>
      <c r="J112" s="33">
        <v>36892</v>
      </c>
      <c r="K112" s="12" t="s">
        <v>168</v>
      </c>
      <c r="L112" s="4"/>
      <c r="M112" s="4"/>
      <c r="N112" s="12" t="s">
        <v>84</v>
      </c>
      <c r="O112" s="12" t="s">
        <v>499</v>
      </c>
      <c r="P112" s="12">
        <v>100</v>
      </c>
      <c r="Q112" s="12" t="s">
        <v>544</v>
      </c>
      <c r="R112" s="12"/>
      <c r="U112" s="6"/>
      <c r="Y112" s="2"/>
      <c r="Z112" s="2"/>
    </row>
    <row r="113" spans="1:26" ht="12.75">
      <c r="A113" s="31">
        <v>0.114</v>
      </c>
      <c r="B113" s="12" t="s">
        <v>77</v>
      </c>
      <c r="C113" s="32" t="s">
        <v>497</v>
      </c>
      <c r="D113" s="12" t="s">
        <v>498</v>
      </c>
      <c r="E113" s="52" t="s">
        <v>641</v>
      </c>
      <c r="F113" s="4"/>
      <c r="G113" s="4">
        <v>23</v>
      </c>
      <c r="H113" s="4" t="s">
        <v>190</v>
      </c>
      <c r="I113" s="5" t="s">
        <v>167</v>
      </c>
      <c r="J113" s="33">
        <v>37257</v>
      </c>
      <c r="K113" s="12" t="s">
        <v>168</v>
      </c>
      <c r="L113" s="4">
        <v>52</v>
      </c>
      <c r="M113" s="4"/>
      <c r="N113" s="12" t="s">
        <v>84</v>
      </c>
      <c r="O113" s="12" t="s">
        <v>499</v>
      </c>
      <c r="P113" s="12">
        <v>2400</v>
      </c>
      <c r="Q113" s="12" t="s">
        <v>500</v>
      </c>
      <c r="R113" s="12"/>
      <c r="U113" s="6"/>
      <c r="Y113" s="2"/>
      <c r="Z113" s="2"/>
    </row>
    <row r="114" spans="1:26" ht="12.75">
      <c r="A114" s="31">
        <v>0.115</v>
      </c>
      <c r="B114" s="12" t="s">
        <v>177</v>
      </c>
      <c r="C114" s="32" t="s">
        <v>178</v>
      </c>
      <c r="D114" s="12" t="s">
        <v>179</v>
      </c>
      <c r="E114" s="52" t="s">
        <v>641</v>
      </c>
      <c r="F114" s="4">
        <v>5</v>
      </c>
      <c r="G114" s="4">
        <v>23</v>
      </c>
      <c r="H114" s="4" t="s">
        <v>173</v>
      </c>
      <c r="I114" s="5" t="s">
        <v>167</v>
      </c>
      <c r="J114" s="33">
        <v>35612</v>
      </c>
      <c r="K114" s="12" t="s">
        <v>174</v>
      </c>
      <c r="L114" s="4">
        <v>48</v>
      </c>
      <c r="M114" s="4"/>
      <c r="N114" s="12" t="s">
        <v>103</v>
      </c>
      <c r="O114" s="12" t="s">
        <v>180</v>
      </c>
      <c r="P114" s="12">
        <v>1250</v>
      </c>
      <c r="Q114" s="12" t="s">
        <v>181</v>
      </c>
      <c r="R114" s="12"/>
      <c r="U114" s="6"/>
      <c r="Y114" s="2"/>
      <c r="Z114" s="2"/>
    </row>
    <row r="115" spans="1:26" ht="12.75">
      <c r="A115" s="31">
        <v>0.116</v>
      </c>
      <c r="B115" s="12" t="s">
        <v>507</v>
      </c>
      <c r="C115" s="32" t="s">
        <v>508</v>
      </c>
      <c r="D115" s="12" t="s">
        <v>509</v>
      </c>
      <c r="E115" s="52" t="s">
        <v>641</v>
      </c>
      <c r="F115" s="4"/>
      <c r="G115" s="4">
        <v>40</v>
      </c>
      <c r="H115" s="4" t="s">
        <v>173</v>
      </c>
      <c r="I115" s="5" t="s">
        <v>167</v>
      </c>
      <c r="J115" s="33">
        <v>36130</v>
      </c>
      <c r="K115" s="12" t="s">
        <v>174</v>
      </c>
      <c r="L115" s="4">
        <v>80</v>
      </c>
      <c r="M115" s="4"/>
      <c r="N115" s="12" t="s">
        <v>103</v>
      </c>
      <c r="O115" s="12" t="s">
        <v>180</v>
      </c>
      <c r="P115" s="12">
        <v>2200</v>
      </c>
      <c r="Q115" s="12" t="s">
        <v>294</v>
      </c>
      <c r="R115" s="12"/>
      <c r="U115" s="6"/>
      <c r="Y115" s="2"/>
      <c r="Z115" s="2"/>
    </row>
    <row r="116" spans="1:26" ht="12.75">
      <c r="A116" s="31">
        <v>0.117</v>
      </c>
      <c r="B116" s="12" t="s">
        <v>197</v>
      </c>
      <c r="C116" s="32" t="s">
        <v>198</v>
      </c>
      <c r="D116" s="12" t="s">
        <v>199</v>
      </c>
      <c r="E116" s="52" t="s">
        <v>641</v>
      </c>
      <c r="F116" s="4"/>
      <c r="G116" s="4">
        <v>17</v>
      </c>
      <c r="H116" s="4" t="s">
        <v>173</v>
      </c>
      <c r="I116" s="5" t="s">
        <v>167</v>
      </c>
      <c r="J116" s="33">
        <v>36861</v>
      </c>
      <c r="K116" s="12" t="s">
        <v>168</v>
      </c>
      <c r="L116" s="4">
        <v>36</v>
      </c>
      <c r="M116" s="4"/>
      <c r="N116" s="12" t="s">
        <v>103</v>
      </c>
      <c r="O116" s="12" t="s">
        <v>180</v>
      </c>
      <c r="P116" s="12">
        <v>2250</v>
      </c>
      <c r="Q116" s="12" t="s">
        <v>200</v>
      </c>
      <c r="R116" s="12"/>
      <c r="U116" s="6"/>
      <c r="Y116" s="2"/>
      <c r="Z116" s="2"/>
    </row>
    <row r="117" spans="1:26" ht="12.75">
      <c r="A117" s="31">
        <v>0.118</v>
      </c>
      <c r="B117" s="12" t="s">
        <v>291</v>
      </c>
      <c r="C117" s="32" t="s">
        <v>292</v>
      </c>
      <c r="D117" s="12" t="s">
        <v>293</v>
      </c>
      <c r="E117" s="52" t="s">
        <v>641</v>
      </c>
      <c r="F117" s="4">
        <v>1</v>
      </c>
      <c r="G117" s="4"/>
      <c r="H117" s="4" t="s">
        <v>173</v>
      </c>
      <c r="I117" s="5" t="s">
        <v>167</v>
      </c>
      <c r="J117" s="33">
        <v>37408</v>
      </c>
      <c r="K117" s="12" t="s">
        <v>168</v>
      </c>
      <c r="L117" s="4">
        <v>12</v>
      </c>
      <c r="M117" s="4"/>
      <c r="N117" s="12" t="s">
        <v>103</v>
      </c>
      <c r="O117" s="12" t="s">
        <v>180</v>
      </c>
      <c r="P117" s="12">
        <v>2200</v>
      </c>
      <c r="Q117" s="12" t="s">
        <v>294</v>
      </c>
      <c r="R117" s="12"/>
      <c r="U117" s="6"/>
      <c r="Y117" s="2"/>
      <c r="Z117" s="2"/>
    </row>
    <row r="118" spans="1:26" ht="12.75">
      <c r="A118" s="32">
        <v>0.121</v>
      </c>
      <c r="B118" s="34" t="s">
        <v>78</v>
      </c>
      <c r="C118" s="34"/>
      <c r="D118" s="34" t="s">
        <v>612</v>
      </c>
      <c r="E118" s="52" t="s">
        <v>561</v>
      </c>
      <c r="F118" s="10"/>
      <c r="G118" s="10">
        <v>0</v>
      </c>
      <c r="H118" s="10" t="s">
        <v>190</v>
      </c>
      <c r="I118" s="5" t="s">
        <v>167</v>
      </c>
      <c r="J118" s="36">
        <v>37226</v>
      </c>
      <c r="K118" s="34" t="s">
        <v>168</v>
      </c>
      <c r="L118" s="10">
        <v>0</v>
      </c>
      <c r="M118" s="10"/>
      <c r="N118" s="34" t="s">
        <v>116</v>
      </c>
      <c r="O118" s="34" t="s">
        <v>613</v>
      </c>
      <c r="P118" s="34"/>
      <c r="Q118" s="34"/>
      <c r="R118" s="34"/>
      <c r="U118" s="6"/>
      <c r="Y118" s="2"/>
      <c r="Z118" s="2"/>
    </row>
    <row r="119" spans="1:26" ht="12.75">
      <c r="A119" s="31">
        <v>0.122</v>
      </c>
      <c r="B119" s="12" t="s">
        <v>79</v>
      </c>
      <c r="C119" s="32" t="s">
        <v>272</v>
      </c>
      <c r="D119" s="12" t="s">
        <v>273</v>
      </c>
      <c r="E119" s="52" t="s">
        <v>641</v>
      </c>
      <c r="F119" s="4">
        <v>11</v>
      </c>
      <c r="G119" s="4">
        <v>32</v>
      </c>
      <c r="H119" s="4" t="s">
        <v>173</v>
      </c>
      <c r="I119" s="5" t="s">
        <v>167</v>
      </c>
      <c r="J119" s="33">
        <v>36130</v>
      </c>
      <c r="K119" s="12" t="s">
        <v>174</v>
      </c>
      <c r="L119" s="4">
        <v>52</v>
      </c>
      <c r="M119" s="4"/>
      <c r="N119" s="12" t="s">
        <v>132</v>
      </c>
      <c r="O119" s="12" t="s">
        <v>274</v>
      </c>
      <c r="P119" s="12">
        <v>1000</v>
      </c>
      <c r="Q119" s="12" t="s">
        <v>275</v>
      </c>
      <c r="R119" s="12"/>
      <c r="U119" s="6"/>
      <c r="Y119" s="2"/>
      <c r="Z119" s="2"/>
    </row>
    <row r="120" spans="1:18" ht="12.75">
      <c r="A120" s="31">
        <v>0.123</v>
      </c>
      <c r="B120" s="12" t="s">
        <v>440</v>
      </c>
      <c r="C120" s="32" t="s">
        <v>206</v>
      </c>
      <c r="D120" s="12" t="s">
        <v>441</v>
      </c>
      <c r="E120" s="52" t="s">
        <v>641</v>
      </c>
      <c r="F120" s="4"/>
      <c r="G120" s="4">
        <v>17</v>
      </c>
      <c r="H120" s="4" t="s">
        <v>166</v>
      </c>
      <c r="I120" s="5" t="s">
        <v>167</v>
      </c>
      <c r="J120" s="33">
        <v>37622</v>
      </c>
      <c r="K120" s="12" t="s">
        <v>168</v>
      </c>
      <c r="L120" s="4"/>
      <c r="M120" s="4"/>
      <c r="N120" s="12" t="s">
        <v>156</v>
      </c>
      <c r="O120" s="12" t="s">
        <v>442</v>
      </c>
      <c r="P120" s="12">
        <v>650</v>
      </c>
      <c r="Q120" s="12" t="s">
        <v>443</v>
      </c>
      <c r="R120" s="12" t="s">
        <v>444</v>
      </c>
    </row>
    <row r="121" spans="1:26" ht="12.75">
      <c r="A121" s="31">
        <v>0.125</v>
      </c>
      <c r="B121" s="12" t="s">
        <v>80</v>
      </c>
      <c r="C121" s="32" t="s">
        <v>554</v>
      </c>
      <c r="D121" s="12" t="s">
        <v>555</v>
      </c>
      <c r="E121" s="52" t="s">
        <v>641</v>
      </c>
      <c r="F121" s="4">
        <v>15</v>
      </c>
      <c r="G121" s="4">
        <v>44</v>
      </c>
      <c r="H121" s="4" t="s">
        <v>184</v>
      </c>
      <c r="I121" s="5" t="s">
        <v>167</v>
      </c>
      <c r="J121" s="33">
        <v>36892</v>
      </c>
      <c r="K121" s="12" t="s">
        <v>174</v>
      </c>
      <c r="L121" s="4"/>
      <c r="M121" s="4"/>
      <c r="N121" s="12" t="s">
        <v>113</v>
      </c>
      <c r="O121" s="12" t="s">
        <v>556</v>
      </c>
      <c r="P121" s="12">
        <v>500</v>
      </c>
      <c r="Q121" s="12" t="s">
        <v>557</v>
      </c>
      <c r="R121" s="12"/>
      <c r="U121" s="6"/>
      <c r="Y121" s="2"/>
      <c r="Z121" s="2"/>
    </row>
    <row r="122" spans="1:26" ht="12.75">
      <c r="A122" s="31">
        <v>0.126</v>
      </c>
      <c r="B122" s="12" t="s">
        <v>81</v>
      </c>
      <c r="C122" s="32" t="s">
        <v>558</v>
      </c>
      <c r="D122" s="12" t="s">
        <v>559</v>
      </c>
      <c r="E122" s="52" t="s">
        <v>641</v>
      </c>
      <c r="F122" s="4"/>
      <c r="G122" s="4">
        <v>23</v>
      </c>
      <c r="H122" s="4" t="s">
        <v>184</v>
      </c>
      <c r="I122" s="5" t="s">
        <v>167</v>
      </c>
      <c r="J122" s="33">
        <v>37257</v>
      </c>
      <c r="K122" s="12" t="s">
        <v>168</v>
      </c>
      <c r="L122" s="4"/>
      <c r="M122" s="4"/>
      <c r="N122" s="12" t="s">
        <v>113</v>
      </c>
      <c r="O122" s="12" t="s">
        <v>556</v>
      </c>
      <c r="P122" s="12">
        <v>2000</v>
      </c>
      <c r="Q122" s="12" t="s">
        <v>560</v>
      </c>
      <c r="R122" s="12"/>
      <c r="U122" s="6"/>
      <c r="Y122" s="2"/>
      <c r="Z122" s="2"/>
    </row>
    <row r="123" spans="1:26" ht="12.75">
      <c r="A123" s="32">
        <v>0.127</v>
      </c>
      <c r="B123" s="34" t="s">
        <v>82</v>
      </c>
      <c r="C123" s="34" t="s">
        <v>635</v>
      </c>
      <c r="D123" s="34" t="s">
        <v>614</v>
      </c>
      <c r="E123" s="52" t="s">
        <v>561</v>
      </c>
      <c r="F123" s="10"/>
      <c r="G123" s="10">
        <v>0</v>
      </c>
      <c r="H123" s="10" t="s">
        <v>190</v>
      </c>
      <c r="I123" s="5" t="s">
        <v>167</v>
      </c>
      <c r="J123" s="36">
        <v>37622</v>
      </c>
      <c r="K123" s="34" t="s">
        <v>168</v>
      </c>
      <c r="L123" s="10">
        <v>0</v>
      </c>
      <c r="M123" s="10"/>
      <c r="N123" s="34" t="s">
        <v>16</v>
      </c>
      <c r="O123" s="34" t="s">
        <v>220</v>
      </c>
      <c r="P123" s="34"/>
      <c r="Q123" s="34"/>
      <c r="R123" s="34"/>
      <c r="U123" s="6"/>
      <c r="Y123" s="2"/>
      <c r="Z123" s="2"/>
    </row>
    <row r="124" spans="1:26" ht="12.75">
      <c r="A124" s="32">
        <v>0.13</v>
      </c>
      <c r="B124" s="34" t="s">
        <v>83</v>
      </c>
      <c r="C124" s="34" t="s">
        <v>206</v>
      </c>
      <c r="D124" s="34" t="s">
        <v>637</v>
      </c>
      <c r="E124" s="53" t="s">
        <v>561</v>
      </c>
      <c r="F124" s="10"/>
      <c r="G124" s="10">
        <v>0</v>
      </c>
      <c r="H124" s="10" t="s">
        <v>279</v>
      </c>
      <c r="I124" s="5" t="s">
        <v>167</v>
      </c>
      <c r="J124" s="36">
        <v>38139</v>
      </c>
      <c r="K124" s="34" t="s">
        <v>168</v>
      </c>
      <c r="L124" s="10">
        <v>0</v>
      </c>
      <c r="M124" s="10"/>
      <c r="N124" s="34" t="s">
        <v>387</v>
      </c>
      <c r="O124" s="34" t="s">
        <v>342</v>
      </c>
      <c r="P124" s="34"/>
      <c r="Q124" s="34"/>
      <c r="R124" s="34"/>
      <c r="U124" s="6"/>
      <c r="Y124" s="2"/>
      <c r="Z124" s="2"/>
    </row>
    <row r="125" spans="1:26" ht="12.75">
      <c r="A125" s="31">
        <v>0.132</v>
      </c>
      <c r="B125" s="12" t="s">
        <v>540</v>
      </c>
      <c r="C125" s="32" t="s">
        <v>206</v>
      </c>
      <c r="D125" s="12" t="s">
        <v>541</v>
      </c>
      <c r="E125" s="52" t="s">
        <v>641</v>
      </c>
      <c r="F125" s="4">
        <v>1</v>
      </c>
      <c r="G125" s="4">
        <v>29</v>
      </c>
      <c r="H125" s="4" t="s">
        <v>173</v>
      </c>
      <c r="I125" s="5" t="s">
        <v>167</v>
      </c>
      <c r="J125" s="33">
        <v>37773</v>
      </c>
      <c r="K125" s="12" t="s">
        <v>168</v>
      </c>
      <c r="L125" s="4">
        <v>48</v>
      </c>
      <c r="M125" s="4"/>
      <c r="N125" s="12" t="s">
        <v>103</v>
      </c>
      <c r="O125" s="12" t="s">
        <v>180</v>
      </c>
      <c r="P125" s="12">
        <v>2300</v>
      </c>
      <c r="Q125" s="12" t="s">
        <v>542</v>
      </c>
      <c r="R125" s="12"/>
      <c r="U125" s="6"/>
      <c r="Y125" s="2"/>
      <c r="Z125" s="2"/>
    </row>
    <row r="126" spans="1:26" ht="12.75">
      <c r="A126" s="32">
        <v>0.133</v>
      </c>
      <c r="B126" s="34" t="s">
        <v>84</v>
      </c>
      <c r="C126" s="34" t="s">
        <v>84</v>
      </c>
      <c r="D126" s="34" t="s">
        <v>499</v>
      </c>
      <c r="E126" s="53" t="s">
        <v>641</v>
      </c>
      <c r="F126" s="10"/>
      <c r="G126" s="10"/>
      <c r="H126" s="10" t="s">
        <v>190</v>
      </c>
      <c r="I126" s="5" t="s">
        <v>566</v>
      </c>
      <c r="J126" s="36"/>
      <c r="K126" s="34" t="s">
        <v>583</v>
      </c>
      <c r="L126" s="10"/>
      <c r="M126" s="10"/>
      <c r="N126" s="12" t="s">
        <v>117</v>
      </c>
      <c r="O126" s="12" t="s">
        <v>374</v>
      </c>
      <c r="P126" s="12"/>
      <c r="Q126" s="12"/>
      <c r="R126" s="12"/>
      <c r="U126" s="6"/>
      <c r="Y126" s="2"/>
      <c r="Z126" s="2"/>
    </row>
    <row r="127" spans="1:26" ht="12.75">
      <c r="A127" s="32">
        <v>0.134</v>
      </c>
      <c r="B127" s="34" t="s">
        <v>85</v>
      </c>
      <c r="C127" s="34" t="s">
        <v>85</v>
      </c>
      <c r="D127" s="34" t="s">
        <v>572</v>
      </c>
      <c r="E127" s="53" t="s">
        <v>641</v>
      </c>
      <c r="F127" s="10"/>
      <c r="G127" s="10"/>
      <c r="H127" s="10" t="s">
        <v>166</v>
      </c>
      <c r="I127" s="5" t="s">
        <v>566</v>
      </c>
      <c r="J127" s="36"/>
      <c r="K127" s="34"/>
      <c r="L127" s="10"/>
      <c r="M127" s="10"/>
      <c r="N127" s="34" t="s">
        <v>85</v>
      </c>
      <c r="O127" s="34" t="s">
        <v>572</v>
      </c>
      <c r="P127" s="34"/>
      <c r="Q127" s="34"/>
      <c r="R127" s="34"/>
      <c r="U127" s="6"/>
      <c r="Y127" s="2"/>
      <c r="Z127" s="2"/>
    </row>
    <row r="128" spans="1:18" ht="12.75">
      <c r="A128" s="32">
        <v>0.135</v>
      </c>
      <c r="B128" s="34" t="s">
        <v>86</v>
      </c>
      <c r="C128" s="34"/>
      <c r="D128" s="34" t="s">
        <v>565</v>
      </c>
      <c r="E128" s="53" t="s">
        <v>641</v>
      </c>
      <c r="F128" s="10"/>
      <c r="G128" s="10"/>
      <c r="H128" s="10" t="s">
        <v>190</v>
      </c>
      <c r="I128" s="5" t="s">
        <v>566</v>
      </c>
      <c r="J128" s="36"/>
      <c r="K128" s="12" t="s">
        <v>174</v>
      </c>
      <c r="L128" s="10"/>
      <c r="M128" s="10"/>
      <c r="N128" s="34" t="s">
        <v>86</v>
      </c>
      <c r="O128" s="34" t="s">
        <v>565</v>
      </c>
      <c r="P128" s="34"/>
      <c r="Q128" s="34"/>
      <c r="R128" s="34"/>
    </row>
    <row r="129" spans="1:26" ht="12.75">
      <c r="A129" s="31">
        <v>0.136</v>
      </c>
      <c r="B129" s="12" t="s">
        <v>340</v>
      </c>
      <c r="C129" s="32" t="s">
        <v>206</v>
      </c>
      <c r="D129" s="12" t="s">
        <v>341</v>
      </c>
      <c r="E129" s="52" t="s">
        <v>641</v>
      </c>
      <c r="F129" s="4"/>
      <c r="G129" s="4">
        <v>9</v>
      </c>
      <c r="H129" s="4" t="s">
        <v>279</v>
      </c>
      <c r="I129" s="5" t="s">
        <v>167</v>
      </c>
      <c r="J129" s="33"/>
      <c r="K129" s="12" t="s">
        <v>168</v>
      </c>
      <c r="L129" s="4"/>
      <c r="M129" s="4"/>
      <c r="N129" s="12" t="s">
        <v>124</v>
      </c>
      <c r="O129" s="12" t="s">
        <v>342</v>
      </c>
      <c r="P129" s="12">
        <v>2000</v>
      </c>
      <c r="Q129" s="12" t="s">
        <v>343</v>
      </c>
      <c r="R129" s="12"/>
      <c r="U129" s="6"/>
      <c r="Y129" s="2"/>
      <c r="Z129" s="2"/>
    </row>
    <row r="130" spans="1:18" ht="12.75">
      <c r="A130" s="31">
        <v>0.137</v>
      </c>
      <c r="B130" s="12" t="s">
        <v>87</v>
      </c>
      <c r="C130" s="32" t="s">
        <v>351</v>
      </c>
      <c r="D130" s="12" t="s">
        <v>352</v>
      </c>
      <c r="E130" s="52" t="s">
        <v>641</v>
      </c>
      <c r="F130" s="4">
        <v>1</v>
      </c>
      <c r="G130" s="4">
        <v>2</v>
      </c>
      <c r="H130" s="4" t="s">
        <v>173</v>
      </c>
      <c r="I130" s="5" t="s">
        <v>167</v>
      </c>
      <c r="J130" s="33"/>
      <c r="K130" s="12" t="s">
        <v>174</v>
      </c>
      <c r="L130" s="4"/>
      <c r="M130" s="4"/>
      <c r="N130" s="12" t="s">
        <v>145</v>
      </c>
      <c r="O130" s="12" t="s">
        <v>353</v>
      </c>
      <c r="P130" s="12">
        <v>1200</v>
      </c>
      <c r="Q130" s="12" t="s">
        <v>354</v>
      </c>
      <c r="R130" s="12"/>
    </row>
    <row r="131" spans="1:18" ht="12.75">
      <c r="A131" s="31">
        <v>0.139</v>
      </c>
      <c r="B131" s="12" t="s">
        <v>88</v>
      </c>
      <c r="C131" s="32" t="s">
        <v>88</v>
      </c>
      <c r="D131" s="12" t="s">
        <v>356</v>
      </c>
      <c r="E131" s="52" t="s">
        <v>641</v>
      </c>
      <c r="F131" s="4"/>
      <c r="G131" s="4">
        <v>4</v>
      </c>
      <c r="H131" s="4" t="s">
        <v>166</v>
      </c>
      <c r="I131" s="5" t="s">
        <v>167</v>
      </c>
      <c r="J131" s="33"/>
      <c r="K131" s="12" t="s">
        <v>168</v>
      </c>
      <c r="L131" s="4"/>
      <c r="M131" s="4"/>
      <c r="N131" s="12" t="s">
        <v>146</v>
      </c>
      <c r="O131" s="12" t="s">
        <v>357</v>
      </c>
      <c r="P131" s="12">
        <v>500</v>
      </c>
      <c r="Q131" s="12" t="s">
        <v>358</v>
      </c>
      <c r="R131" s="12" t="s">
        <v>359</v>
      </c>
    </row>
    <row r="132" spans="1:18" ht="12.75">
      <c r="A132" s="31">
        <v>0.14</v>
      </c>
      <c r="B132" s="12" t="s">
        <v>468</v>
      </c>
      <c r="C132" s="32" t="s">
        <v>89</v>
      </c>
      <c r="D132" s="12" t="s">
        <v>469</v>
      </c>
      <c r="E132" s="52" t="s">
        <v>641</v>
      </c>
      <c r="F132" s="4"/>
      <c r="G132" s="4">
        <v>8</v>
      </c>
      <c r="H132" s="4" t="s">
        <v>173</v>
      </c>
      <c r="I132" s="5" t="s">
        <v>167</v>
      </c>
      <c r="J132" s="33"/>
      <c r="K132" s="12" t="s">
        <v>168</v>
      </c>
      <c r="L132" s="4"/>
      <c r="M132" s="4"/>
      <c r="N132" s="12" t="s">
        <v>140</v>
      </c>
      <c r="O132" s="12" t="s">
        <v>470</v>
      </c>
      <c r="P132" s="12">
        <v>800</v>
      </c>
      <c r="Q132" s="12" t="s">
        <v>471</v>
      </c>
      <c r="R132" s="12"/>
    </row>
    <row r="133" spans="1:18" ht="12.75">
      <c r="A133" s="31">
        <v>0.141</v>
      </c>
      <c r="B133" s="12" t="s">
        <v>90</v>
      </c>
      <c r="C133" s="32" t="s">
        <v>171</v>
      </c>
      <c r="D133" s="12" t="s">
        <v>172</v>
      </c>
      <c r="E133" s="52" t="s">
        <v>641</v>
      </c>
      <c r="F133" s="4">
        <v>2</v>
      </c>
      <c r="G133" s="4">
        <v>28</v>
      </c>
      <c r="H133" s="4" t="s">
        <v>173</v>
      </c>
      <c r="I133" s="5" t="s">
        <v>167</v>
      </c>
      <c r="J133" s="33"/>
      <c r="K133" s="12" t="s">
        <v>168</v>
      </c>
      <c r="L133" s="4">
        <v>36</v>
      </c>
      <c r="M133" s="4"/>
      <c r="N133" s="12" t="s">
        <v>114</v>
      </c>
      <c r="O133" s="12" t="s">
        <v>175</v>
      </c>
      <c r="P133" s="12">
        <v>350</v>
      </c>
      <c r="Q133" s="12" t="s">
        <v>176</v>
      </c>
      <c r="R133" s="12" t="s">
        <v>960</v>
      </c>
    </row>
    <row r="134" spans="1:18" ht="12.75">
      <c r="A134" s="32">
        <v>0.142</v>
      </c>
      <c r="B134" s="35" t="s">
        <v>91</v>
      </c>
      <c r="C134" s="35" t="s">
        <v>91</v>
      </c>
      <c r="D134" s="34" t="s">
        <v>567</v>
      </c>
      <c r="E134" s="53" t="s">
        <v>641</v>
      </c>
      <c r="F134" s="10"/>
      <c r="G134" s="10"/>
      <c r="H134" s="10" t="s">
        <v>190</v>
      </c>
      <c r="I134" s="5" t="s">
        <v>566</v>
      </c>
      <c r="J134" s="36"/>
      <c r="K134" s="34" t="s">
        <v>174</v>
      </c>
      <c r="L134" s="10"/>
      <c r="M134" s="10"/>
      <c r="N134" s="34" t="s">
        <v>86</v>
      </c>
      <c r="O134" s="34" t="s">
        <v>565</v>
      </c>
      <c r="P134" s="34"/>
      <c r="Q134" s="34"/>
      <c r="R134" s="34"/>
    </row>
    <row r="135" spans="1:33" ht="12.75">
      <c r="A135" s="32">
        <v>0.143</v>
      </c>
      <c r="B135" s="34" t="s">
        <v>92</v>
      </c>
      <c r="C135" s="34" t="s">
        <v>92</v>
      </c>
      <c r="D135" s="34" t="s">
        <v>573</v>
      </c>
      <c r="E135" s="53" t="s">
        <v>641</v>
      </c>
      <c r="F135" s="10"/>
      <c r="G135" s="10"/>
      <c r="H135" s="10" t="s">
        <v>173</v>
      </c>
      <c r="I135" s="5" t="s">
        <v>566</v>
      </c>
      <c r="J135" s="36"/>
      <c r="K135" s="34" t="s">
        <v>174</v>
      </c>
      <c r="L135" s="10"/>
      <c r="M135" s="10"/>
      <c r="N135" s="34" t="s">
        <v>138</v>
      </c>
      <c r="O135" s="34" t="s">
        <v>574</v>
      </c>
      <c r="P135" s="34"/>
      <c r="Q135" s="34"/>
      <c r="R135" s="34"/>
      <c r="W135" s="6" t="s">
        <v>593</v>
      </c>
      <c r="Y135" s="6"/>
      <c r="Z135" s="2"/>
      <c r="AA135" s="2"/>
      <c r="AB135" s="2"/>
      <c r="AC135" s="13" t="s">
        <v>593</v>
      </c>
      <c r="AD135" s="14"/>
      <c r="AE135" s="14"/>
      <c r="AF135" s="9"/>
      <c r="AG135" s="9"/>
    </row>
    <row r="136" spans="1:70" ht="12.75">
      <c r="A136" s="32">
        <v>0.144</v>
      </c>
      <c r="B136" s="35" t="s">
        <v>93</v>
      </c>
      <c r="C136" s="35" t="s">
        <v>93</v>
      </c>
      <c r="D136" s="34" t="s">
        <v>568</v>
      </c>
      <c r="E136" s="53" t="s">
        <v>641</v>
      </c>
      <c r="F136" s="10"/>
      <c r="G136" s="10"/>
      <c r="H136" s="10" t="s">
        <v>173</v>
      </c>
      <c r="I136" s="5" t="s">
        <v>566</v>
      </c>
      <c r="J136" s="36"/>
      <c r="K136" s="34"/>
      <c r="L136" s="10"/>
      <c r="M136" s="10"/>
      <c r="N136" s="34" t="s">
        <v>157</v>
      </c>
      <c r="O136" s="34" t="s">
        <v>321</v>
      </c>
      <c r="P136" s="34"/>
      <c r="Q136" s="34"/>
      <c r="R136" s="34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</row>
    <row r="137" spans="1:33" ht="12.75">
      <c r="A137" s="32">
        <v>0.145</v>
      </c>
      <c r="B137" s="34" t="s">
        <v>94</v>
      </c>
      <c r="C137" s="34" t="s">
        <v>94</v>
      </c>
      <c r="D137" s="34" t="s">
        <v>569</v>
      </c>
      <c r="E137" s="53" t="s">
        <v>641</v>
      </c>
      <c r="F137" s="10"/>
      <c r="G137" s="10"/>
      <c r="H137" s="10" t="s">
        <v>173</v>
      </c>
      <c r="I137" s="5" t="s">
        <v>566</v>
      </c>
      <c r="J137" s="36"/>
      <c r="K137" s="34"/>
      <c r="L137" s="10"/>
      <c r="M137" s="10"/>
      <c r="N137" s="34" t="s">
        <v>157</v>
      </c>
      <c r="O137" s="34" t="s">
        <v>321</v>
      </c>
      <c r="P137" s="34"/>
      <c r="Q137" s="34"/>
      <c r="R137" s="34"/>
      <c r="V137" s="6"/>
      <c r="Z137" s="2"/>
      <c r="AA137" s="2"/>
      <c r="AB137" s="2"/>
      <c r="AC137" s="7"/>
      <c r="AD137" s="8"/>
      <c r="AE137" s="8"/>
      <c r="AF137" s="9"/>
      <c r="AG137" s="9"/>
    </row>
    <row r="138" spans="1:18" ht="12.75">
      <c r="A138" s="32">
        <v>0.146</v>
      </c>
      <c r="B138" s="34" t="s">
        <v>95</v>
      </c>
      <c r="C138" s="34" t="s">
        <v>95</v>
      </c>
      <c r="D138" s="34" t="s">
        <v>570</v>
      </c>
      <c r="E138" s="53" t="s">
        <v>641</v>
      </c>
      <c r="F138" s="10"/>
      <c r="G138" s="10"/>
      <c r="H138" s="10" t="s">
        <v>173</v>
      </c>
      <c r="I138" s="5" t="s">
        <v>566</v>
      </c>
      <c r="J138" s="36"/>
      <c r="K138" s="34"/>
      <c r="L138" s="10"/>
      <c r="M138" s="10"/>
      <c r="N138" s="34" t="s">
        <v>157</v>
      </c>
      <c r="O138" s="34" t="s">
        <v>321</v>
      </c>
      <c r="P138" s="34"/>
      <c r="Q138" s="34"/>
      <c r="R138" s="34"/>
    </row>
    <row r="139" spans="1:33" ht="12.75">
      <c r="A139" s="31">
        <v>0.147</v>
      </c>
      <c r="B139" s="12" t="s">
        <v>96</v>
      </c>
      <c r="C139" s="32" t="s">
        <v>409</v>
      </c>
      <c r="D139" s="12" t="s">
        <v>410</v>
      </c>
      <c r="E139" s="52" t="s">
        <v>641</v>
      </c>
      <c r="F139" s="4">
        <v>14</v>
      </c>
      <c r="G139" s="4">
        <v>9</v>
      </c>
      <c r="H139" s="4" t="s">
        <v>279</v>
      </c>
      <c r="I139" s="5" t="s">
        <v>167</v>
      </c>
      <c r="J139" s="33"/>
      <c r="K139" s="12"/>
      <c r="L139" s="4"/>
      <c r="M139" s="4"/>
      <c r="N139" s="12" t="s">
        <v>125</v>
      </c>
      <c r="O139" s="12" t="s">
        <v>411</v>
      </c>
      <c r="P139" s="12">
        <v>500</v>
      </c>
      <c r="Q139" s="12" t="s">
        <v>412</v>
      </c>
      <c r="R139" s="12"/>
      <c r="V139" s="6"/>
      <c r="Z139" s="2"/>
      <c r="AA139" s="2"/>
      <c r="AB139" s="2"/>
      <c r="AC139" s="7"/>
      <c r="AD139" s="8"/>
      <c r="AE139" s="8"/>
      <c r="AF139" s="9"/>
      <c r="AG139" s="9"/>
    </row>
    <row r="140" spans="1:18" ht="12.75">
      <c r="A140" s="31">
        <v>0.148</v>
      </c>
      <c r="B140" s="35" t="s">
        <v>97</v>
      </c>
      <c r="C140" s="35" t="s">
        <v>97</v>
      </c>
      <c r="D140" s="34" t="s">
        <v>457</v>
      </c>
      <c r="E140" s="52" t="s">
        <v>641</v>
      </c>
      <c r="F140" s="34"/>
      <c r="G140" s="4">
        <v>29</v>
      </c>
      <c r="H140" s="10" t="s">
        <v>279</v>
      </c>
      <c r="I140" s="5" t="s">
        <v>167</v>
      </c>
      <c r="J140" s="5"/>
      <c r="K140" s="36" t="s">
        <v>174</v>
      </c>
      <c r="L140" s="34"/>
      <c r="M140" s="34"/>
      <c r="N140" s="34" t="s">
        <v>120</v>
      </c>
      <c r="O140" s="34" t="s">
        <v>458</v>
      </c>
      <c r="P140" s="37" t="s">
        <v>459</v>
      </c>
      <c r="Q140" s="32" t="s">
        <v>460</v>
      </c>
      <c r="R140" s="32"/>
    </row>
    <row r="141" spans="1:18" ht="12.75">
      <c r="A141" s="32">
        <v>0.149</v>
      </c>
      <c r="B141" s="35" t="s">
        <v>98</v>
      </c>
      <c r="C141" s="35" t="s">
        <v>98</v>
      </c>
      <c r="D141" s="34" t="s">
        <v>585</v>
      </c>
      <c r="E141" s="53" t="s">
        <v>641</v>
      </c>
      <c r="F141" s="10"/>
      <c r="G141" s="10"/>
      <c r="H141" s="10" t="s">
        <v>173</v>
      </c>
      <c r="I141" s="5" t="s">
        <v>566</v>
      </c>
      <c r="J141" s="36"/>
      <c r="K141" s="34"/>
      <c r="L141" s="10"/>
      <c r="M141" s="10"/>
      <c r="N141" s="34" t="s">
        <v>151</v>
      </c>
      <c r="O141" s="34" t="s">
        <v>307</v>
      </c>
      <c r="P141" s="34"/>
      <c r="Q141" s="34"/>
      <c r="R141" s="34"/>
    </row>
    <row r="142" spans="1:18" ht="12.75">
      <c r="A142" s="32">
        <v>0.15</v>
      </c>
      <c r="B142" s="34" t="s">
        <v>99</v>
      </c>
      <c r="C142" s="34" t="s">
        <v>99</v>
      </c>
      <c r="D142" s="34" t="s">
        <v>576</v>
      </c>
      <c r="E142" s="53" t="s">
        <v>641</v>
      </c>
      <c r="F142" s="10"/>
      <c r="G142" s="10"/>
      <c r="H142" s="10" t="s">
        <v>173</v>
      </c>
      <c r="I142" s="5" t="s">
        <v>566</v>
      </c>
      <c r="J142" s="36"/>
      <c r="K142" s="34"/>
      <c r="L142" s="10"/>
      <c r="M142" s="10"/>
      <c r="N142" s="34" t="s">
        <v>151</v>
      </c>
      <c r="O142" s="34" t="s">
        <v>307</v>
      </c>
      <c r="P142" s="34"/>
      <c r="Q142" s="34"/>
      <c r="R142" s="34"/>
    </row>
    <row r="143" spans="1:18" ht="12.75">
      <c r="A143" s="32">
        <v>0.151</v>
      </c>
      <c r="B143" s="34" t="s">
        <v>100</v>
      </c>
      <c r="C143" s="34" t="s">
        <v>100</v>
      </c>
      <c r="D143" s="34" t="s">
        <v>577</v>
      </c>
      <c r="E143" s="53" t="s">
        <v>641</v>
      </c>
      <c r="F143" s="10"/>
      <c r="G143" s="10"/>
      <c r="H143" s="10" t="s">
        <v>173</v>
      </c>
      <c r="I143" s="5" t="s">
        <v>566</v>
      </c>
      <c r="J143" s="36"/>
      <c r="K143" s="34"/>
      <c r="L143" s="10"/>
      <c r="M143" s="10"/>
      <c r="N143" s="34" t="s">
        <v>151</v>
      </c>
      <c r="O143" s="34" t="s">
        <v>307</v>
      </c>
      <c r="P143" s="34"/>
      <c r="Q143" s="34"/>
      <c r="R143" s="34"/>
    </row>
    <row r="144" spans="1:18" ht="12.75">
      <c r="A144" s="32">
        <v>0.152</v>
      </c>
      <c r="B144" s="34" t="s">
        <v>578</v>
      </c>
      <c r="C144" s="34" t="s">
        <v>206</v>
      </c>
      <c r="D144" s="34" t="s">
        <v>579</v>
      </c>
      <c r="E144" s="53" t="s">
        <v>641</v>
      </c>
      <c r="F144" s="10"/>
      <c r="G144" s="10"/>
      <c r="H144" s="10" t="s">
        <v>166</v>
      </c>
      <c r="I144" s="5" t="s">
        <v>566</v>
      </c>
      <c r="J144" s="36"/>
      <c r="K144" s="34"/>
      <c r="L144" s="10"/>
      <c r="M144" s="10"/>
      <c r="N144" s="34" t="s">
        <v>147</v>
      </c>
      <c r="O144" s="34" t="s">
        <v>438</v>
      </c>
      <c r="P144" s="34"/>
      <c r="Q144" s="34"/>
      <c r="R144" s="34"/>
    </row>
    <row r="145" spans="1:18" ht="12.75">
      <c r="A145" s="32">
        <v>0.153</v>
      </c>
      <c r="B145" s="34" t="s">
        <v>101</v>
      </c>
      <c r="C145" s="34" t="s">
        <v>101</v>
      </c>
      <c r="D145" s="34" t="s">
        <v>580</v>
      </c>
      <c r="E145" s="53" t="s">
        <v>642</v>
      </c>
      <c r="F145" s="10"/>
      <c r="G145" s="10"/>
      <c r="H145" s="10" t="s">
        <v>173</v>
      </c>
      <c r="I145" s="5" t="s">
        <v>167</v>
      </c>
      <c r="J145" s="36"/>
      <c r="K145" s="34"/>
      <c r="L145" s="10"/>
      <c r="M145" s="10"/>
      <c r="N145" s="34" t="s">
        <v>139</v>
      </c>
      <c r="O145" s="34" t="s">
        <v>449</v>
      </c>
      <c r="P145" s="34"/>
      <c r="Q145" s="34"/>
      <c r="R145" s="34"/>
    </row>
    <row r="146" spans="1:18" ht="12.75">
      <c r="A146" s="32">
        <v>0.154</v>
      </c>
      <c r="B146" s="34" t="s">
        <v>102</v>
      </c>
      <c r="C146" s="34" t="s">
        <v>102</v>
      </c>
      <c r="D146" s="34" t="s">
        <v>582</v>
      </c>
      <c r="E146" s="53" t="s">
        <v>641</v>
      </c>
      <c r="F146" s="10"/>
      <c r="G146" s="10"/>
      <c r="H146" s="10" t="s">
        <v>190</v>
      </c>
      <c r="I146" s="5" t="s">
        <v>566</v>
      </c>
      <c r="J146" s="36"/>
      <c r="K146" s="34"/>
      <c r="L146" s="10"/>
      <c r="M146" s="10"/>
      <c r="N146" s="34" t="s">
        <v>111</v>
      </c>
      <c r="O146" s="34" t="s">
        <v>313</v>
      </c>
      <c r="P146" s="34"/>
      <c r="Q146" s="34"/>
      <c r="R146" s="34"/>
    </row>
    <row r="147" spans="1:18" ht="12.75">
      <c r="A147" s="32">
        <v>0.156</v>
      </c>
      <c r="B147" s="34" t="s">
        <v>104</v>
      </c>
      <c r="C147" s="34" t="s">
        <v>104</v>
      </c>
      <c r="D147" s="34" t="s">
        <v>581</v>
      </c>
      <c r="E147" s="53" t="s">
        <v>641</v>
      </c>
      <c r="F147" s="10"/>
      <c r="G147" s="10"/>
      <c r="H147" s="10" t="s">
        <v>166</v>
      </c>
      <c r="I147" s="5" t="s">
        <v>566</v>
      </c>
      <c r="J147" s="36"/>
      <c r="K147" s="34"/>
      <c r="L147" s="10"/>
      <c r="M147" s="10"/>
      <c r="N147" s="34" t="s">
        <v>333</v>
      </c>
      <c r="O147" s="34" t="s">
        <v>334</v>
      </c>
      <c r="P147" s="34"/>
      <c r="Q147" s="34"/>
      <c r="R147" s="34"/>
    </row>
    <row r="148" spans="1:18" ht="12.75">
      <c r="A148" s="32">
        <v>0.157</v>
      </c>
      <c r="B148" s="34" t="s">
        <v>105</v>
      </c>
      <c r="C148" s="34" t="s">
        <v>105</v>
      </c>
      <c r="D148" s="34" t="s">
        <v>571</v>
      </c>
      <c r="E148" s="53" t="s">
        <v>642</v>
      </c>
      <c r="F148" s="10"/>
      <c r="G148" s="10"/>
      <c r="H148" s="10" t="s">
        <v>173</v>
      </c>
      <c r="I148" s="5" t="s">
        <v>167</v>
      </c>
      <c r="J148" s="36"/>
      <c r="K148" s="34"/>
      <c r="L148" s="10"/>
      <c r="M148" s="10"/>
      <c r="N148" s="34" t="s">
        <v>639</v>
      </c>
      <c r="O148" s="34" t="s">
        <v>640</v>
      </c>
      <c r="P148" s="34"/>
      <c r="Q148" s="34"/>
      <c r="R148" s="34"/>
    </row>
    <row r="149" spans="1:18" ht="12.75">
      <c r="A149" s="32">
        <v>0.158</v>
      </c>
      <c r="B149" s="35" t="s">
        <v>106</v>
      </c>
      <c r="C149" s="35" t="s">
        <v>106</v>
      </c>
      <c r="D149" s="34" t="s">
        <v>563</v>
      </c>
      <c r="E149" s="52" t="s">
        <v>643</v>
      </c>
      <c r="F149" s="10"/>
      <c r="G149" s="10"/>
      <c r="H149" s="10" t="s">
        <v>173</v>
      </c>
      <c r="I149" s="5" t="s">
        <v>167</v>
      </c>
      <c r="J149" s="36"/>
      <c r="K149" s="34"/>
      <c r="L149" s="10"/>
      <c r="M149" s="10"/>
      <c r="N149" s="34" t="s">
        <v>133</v>
      </c>
      <c r="O149" s="34" t="s">
        <v>564</v>
      </c>
      <c r="P149" s="34"/>
      <c r="Q149" s="34"/>
      <c r="R149" s="34"/>
    </row>
    <row r="150" spans="1:18" ht="12.75">
      <c r="A150" s="31">
        <v>0.159</v>
      </c>
      <c r="B150" s="12" t="s">
        <v>107</v>
      </c>
      <c r="C150" s="32" t="s">
        <v>206</v>
      </c>
      <c r="D150" s="12" t="s">
        <v>350</v>
      </c>
      <c r="E150" s="52" t="s">
        <v>641</v>
      </c>
      <c r="F150" s="4"/>
      <c r="G150" s="4">
        <v>1</v>
      </c>
      <c r="H150" s="4" t="s">
        <v>166</v>
      </c>
      <c r="I150" s="5" t="s">
        <v>167</v>
      </c>
      <c r="J150" s="33">
        <v>38718</v>
      </c>
      <c r="K150" s="12" t="s">
        <v>168</v>
      </c>
      <c r="L150" s="4"/>
      <c r="M150" s="4"/>
      <c r="N150" s="12" t="s">
        <v>208</v>
      </c>
      <c r="O150" s="12" t="s">
        <v>209</v>
      </c>
      <c r="P150" s="12">
        <v>500</v>
      </c>
      <c r="Q150" s="12" t="s">
        <v>210</v>
      </c>
      <c r="R150" s="12"/>
    </row>
    <row r="151" spans="1:18" ht="12.75">
      <c r="A151" s="32">
        <v>0.162</v>
      </c>
      <c r="B151" s="34" t="s">
        <v>108</v>
      </c>
      <c r="C151" s="34" t="s">
        <v>206</v>
      </c>
      <c r="D151" s="34" t="s">
        <v>596</v>
      </c>
      <c r="E151" s="53" t="s">
        <v>561</v>
      </c>
      <c r="F151" s="10"/>
      <c r="G151" s="10">
        <v>0</v>
      </c>
      <c r="H151" s="10" t="s">
        <v>166</v>
      </c>
      <c r="I151" s="5" t="s">
        <v>167</v>
      </c>
      <c r="J151" s="36">
        <v>39254</v>
      </c>
      <c r="K151" s="34" t="s">
        <v>168</v>
      </c>
      <c r="L151" s="10">
        <v>0</v>
      </c>
      <c r="M151" s="10"/>
      <c r="N151" s="34" t="s">
        <v>137</v>
      </c>
      <c r="O151" s="34" t="s">
        <v>169</v>
      </c>
      <c r="P151" s="34"/>
      <c r="Q151" s="34"/>
      <c r="R151" s="34"/>
    </row>
    <row r="152" spans="1:18" ht="12.75">
      <c r="A152" s="32">
        <v>0.163</v>
      </c>
      <c r="B152" s="34" t="s">
        <v>109</v>
      </c>
      <c r="C152" s="12" t="s">
        <v>206</v>
      </c>
      <c r="D152" s="34" t="s">
        <v>599</v>
      </c>
      <c r="E152" s="52" t="s">
        <v>561</v>
      </c>
      <c r="F152" s="10"/>
      <c r="G152" s="10">
        <v>0</v>
      </c>
      <c r="H152" s="4" t="s">
        <v>190</v>
      </c>
      <c r="I152" s="5" t="s">
        <v>167</v>
      </c>
      <c r="J152" s="36">
        <v>39264</v>
      </c>
      <c r="K152" s="34" t="s">
        <v>168</v>
      </c>
      <c r="L152" s="10">
        <v>0</v>
      </c>
      <c r="M152" s="10"/>
      <c r="N152" s="34" t="s">
        <v>141</v>
      </c>
      <c r="O152" s="34" t="s">
        <v>213</v>
      </c>
      <c r="P152" s="34"/>
      <c r="Q152" s="34"/>
      <c r="R152" s="34"/>
    </row>
    <row r="153" spans="1:18" ht="12.75">
      <c r="A153" s="32">
        <v>0.164</v>
      </c>
      <c r="B153" s="32" t="s">
        <v>631</v>
      </c>
      <c r="C153" s="32" t="s">
        <v>206</v>
      </c>
      <c r="D153" s="5" t="s">
        <v>632</v>
      </c>
      <c r="E153" s="52" t="s">
        <v>642</v>
      </c>
      <c r="F153" s="5"/>
      <c r="G153" s="5"/>
      <c r="H153" s="5" t="s">
        <v>173</v>
      </c>
      <c r="I153" s="5" t="s">
        <v>167</v>
      </c>
      <c r="J153" s="5"/>
      <c r="K153" s="5" t="s">
        <v>168</v>
      </c>
      <c r="L153" s="5"/>
      <c r="M153" s="5"/>
      <c r="N153" s="5" t="s">
        <v>154</v>
      </c>
      <c r="O153" s="5" t="s">
        <v>638</v>
      </c>
      <c r="P153" s="5"/>
      <c r="Q153" s="5"/>
      <c r="R153" s="5"/>
    </row>
    <row r="154" spans="1:18" ht="12.75">
      <c r="A154" s="32">
        <v>0.165</v>
      </c>
      <c r="B154" s="38" t="s">
        <v>110</v>
      </c>
      <c r="C154" s="38" t="s">
        <v>206</v>
      </c>
      <c r="D154" s="5" t="s">
        <v>584</v>
      </c>
      <c r="E154" s="52" t="s">
        <v>642</v>
      </c>
      <c r="F154" s="5"/>
      <c r="G154" s="5"/>
      <c r="H154" s="5" t="s">
        <v>190</v>
      </c>
      <c r="I154" s="5" t="s">
        <v>167</v>
      </c>
      <c r="J154" s="5"/>
      <c r="K154" s="5"/>
      <c r="L154" s="5"/>
      <c r="M154" s="5"/>
      <c r="N154" s="32" t="s">
        <v>111</v>
      </c>
      <c r="O154" s="5" t="s">
        <v>313</v>
      </c>
      <c r="P154" s="5"/>
      <c r="Q154" s="5"/>
      <c r="R154" s="5"/>
    </row>
    <row r="155" spans="1:18" ht="12.75">
      <c r="A155" s="31"/>
      <c r="B155" s="12" t="s">
        <v>262</v>
      </c>
      <c r="C155" s="32" t="s">
        <v>206</v>
      </c>
      <c r="D155" s="12" t="s">
        <v>263</v>
      </c>
      <c r="E155" s="52" t="s">
        <v>641</v>
      </c>
      <c r="F155" s="4">
        <v>1</v>
      </c>
      <c r="G155" s="4"/>
      <c r="H155" s="4" t="s">
        <v>173</v>
      </c>
      <c r="I155" s="5" t="s">
        <v>167</v>
      </c>
      <c r="J155" s="33">
        <v>39264</v>
      </c>
      <c r="K155" s="12" t="s">
        <v>168</v>
      </c>
      <c r="L155" s="4">
        <v>0</v>
      </c>
      <c r="M155" s="4"/>
      <c r="N155" s="12" t="s">
        <v>119</v>
      </c>
      <c r="O155" s="12" t="s">
        <v>203</v>
      </c>
      <c r="P155" s="12">
        <v>1500</v>
      </c>
      <c r="Q155" s="12" t="s">
        <v>264</v>
      </c>
      <c r="R155" s="12"/>
    </row>
    <row r="156" spans="1:30" ht="12.75">
      <c r="A156" s="35"/>
      <c r="B156" s="34" t="s">
        <v>594</v>
      </c>
      <c r="C156" s="39"/>
      <c r="D156" s="34" t="s">
        <v>595</v>
      </c>
      <c r="E156" s="53" t="s">
        <v>561</v>
      </c>
      <c r="F156" s="39"/>
      <c r="G156" s="4">
        <v>0</v>
      </c>
      <c r="H156" s="4" t="s">
        <v>190</v>
      </c>
      <c r="I156" s="5" t="s">
        <v>167</v>
      </c>
      <c r="J156" s="36">
        <v>37257</v>
      </c>
      <c r="K156" s="34" t="s">
        <v>168</v>
      </c>
      <c r="L156" s="4">
        <v>0</v>
      </c>
      <c r="M156" s="4"/>
      <c r="N156" s="34" t="s">
        <v>111</v>
      </c>
      <c r="O156" s="34" t="s">
        <v>313</v>
      </c>
      <c r="P156" s="39"/>
      <c r="Q156" s="39"/>
      <c r="R156" s="39"/>
      <c r="S156" s="6"/>
      <c r="W156" s="2"/>
      <c r="X156" s="2"/>
      <c r="Y156" s="2"/>
      <c r="Z156" s="7"/>
      <c r="AA156" s="8"/>
      <c r="AB156" s="8"/>
      <c r="AC156" s="9"/>
      <c r="AD156" s="9"/>
    </row>
    <row r="157" spans="1:18" ht="12.75">
      <c r="A157" s="32"/>
      <c r="B157" s="12" t="s">
        <v>625</v>
      </c>
      <c r="C157" s="12" t="s">
        <v>206</v>
      </c>
      <c r="D157" s="12" t="s">
        <v>626</v>
      </c>
      <c r="E157" s="52" t="s">
        <v>642</v>
      </c>
      <c r="F157" s="12"/>
      <c r="G157" s="4">
        <v>1</v>
      </c>
      <c r="H157" s="4" t="s">
        <v>173</v>
      </c>
      <c r="I157" s="5" t="s">
        <v>167</v>
      </c>
      <c r="J157" s="33"/>
      <c r="K157" s="4" t="s">
        <v>168</v>
      </c>
      <c r="L157" s="4">
        <v>0</v>
      </c>
      <c r="M157" s="4"/>
      <c r="N157" s="11" t="s">
        <v>103</v>
      </c>
      <c r="O157" s="5" t="s">
        <v>180</v>
      </c>
      <c r="P157" s="4"/>
      <c r="Q157" s="4"/>
      <c r="R157" s="4"/>
    </row>
    <row r="158" ht="12.75">
      <c r="I158" s="1"/>
    </row>
    <row r="159" ht="12.75">
      <c r="I159" s="1"/>
    </row>
    <row r="160" ht="12.75">
      <c r="I160" s="1"/>
    </row>
    <row r="161" ht="12.75">
      <c r="I161" s="1"/>
    </row>
    <row r="162" ht="12.75">
      <c r="I162" s="1"/>
    </row>
    <row r="163" ht="12.75">
      <c r="I163" s="1"/>
    </row>
    <row r="164" ht="12.75">
      <c r="I164" s="1"/>
    </row>
    <row r="165" ht="12.75">
      <c r="I165" s="1"/>
    </row>
    <row r="166" ht="12.75">
      <c r="I166" s="1"/>
    </row>
    <row r="167" ht="12.75">
      <c r="I167" s="1"/>
    </row>
    <row r="168" ht="12.75">
      <c r="I168" s="1"/>
    </row>
    <row r="169" ht="12.75">
      <c r="I169" s="1"/>
    </row>
    <row r="170" ht="12.75">
      <c r="I170" s="1"/>
    </row>
    <row r="171" ht="12.75">
      <c r="I171" s="1"/>
    </row>
    <row r="172" ht="12.75">
      <c r="I172" s="1"/>
    </row>
    <row r="173" ht="12.75">
      <c r="I173" s="1"/>
    </row>
    <row r="174" ht="12.75">
      <c r="I174" s="1"/>
    </row>
    <row r="175" ht="12.75">
      <c r="I175" s="1"/>
    </row>
    <row r="176" ht="12.75">
      <c r="I176" s="1"/>
    </row>
    <row r="177" ht="12.75">
      <c r="I177" s="1"/>
    </row>
    <row r="178" ht="12.75">
      <c r="I178" s="1"/>
    </row>
    <row r="179" ht="12.75">
      <c r="I179" s="1"/>
    </row>
    <row r="180" ht="12.75">
      <c r="I180" s="1"/>
    </row>
    <row r="181" ht="12.75">
      <c r="I181" s="1"/>
    </row>
    <row r="182" ht="12.75">
      <c r="I182" s="1"/>
    </row>
    <row r="183" ht="12.75">
      <c r="I183" s="1"/>
    </row>
    <row r="184" ht="12.75">
      <c r="I184" s="1"/>
    </row>
    <row r="185" ht="12.75">
      <c r="I185" s="1"/>
    </row>
    <row r="186" ht="12.75">
      <c r="I186" s="1"/>
    </row>
    <row r="187" ht="12.75">
      <c r="I187" s="1"/>
    </row>
    <row r="188" ht="12.75">
      <c r="I188" s="1"/>
    </row>
    <row r="189" ht="12.75">
      <c r="I189" s="1"/>
    </row>
    <row r="190" ht="12.75">
      <c r="I190" s="1"/>
    </row>
    <row r="191" ht="12.75">
      <c r="I191" s="1"/>
    </row>
    <row r="192" ht="12.75">
      <c r="I192" s="1"/>
    </row>
    <row r="193" ht="12.75">
      <c r="I193" s="1"/>
    </row>
    <row r="194" ht="12.75">
      <c r="I194" s="1"/>
    </row>
    <row r="195" ht="12.75">
      <c r="I195" s="1"/>
    </row>
    <row r="196" ht="12.75">
      <c r="I196" s="1"/>
    </row>
    <row r="197" ht="12.75">
      <c r="I197" s="1"/>
    </row>
    <row r="198" ht="12.75">
      <c r="I198" s="1"/>
    </row>
    <row r="199" ht="12.75">
      <c r="I199" s="1"/>
    </row>
    <row r="200" ht="12.75">
      <c r="I200" s="1"/>
    </row>
    <row r="201" ht="12.75">
      <c r="I201" s="1"/>
    </row>
    <row r="202" ht="12.75">
      <c r="I202" s="1"/>
    </row>
    <row r="203" ht="12.75">
      <c r="I203" s="1"/>
    </row>
    <row r="204" ht="12.75">
      <c r="I204" s="1"/>
    </row>
    <row r="205" ht="12.75">
      <c r="I205" s="1"/>
    </row>
    <row r="206" ht="12.75">
      <c r="I206" s="1"/>
    </row>
    <row r="207" ht="12.75">
      <c r="I207" s="1"/>
    </row>
    <row r="208" ht="12.75">
      <c r="I208" s="1"/>
    </row>
    <row r="209" ht="12.75">
      <c r="I209" s="1"/>
    </row>
    <row r="210" ht="12.75">
      <c r="I210" s="1"/>
    </row>
    <row r="211" ht="12.75">
      <c r="I211" s="1"/>
    </row>
    <row r="212" ht="12.75">
      <c r="I212" s="1"/>
    </row>
    <row r="213" ht="12.75">
      <c r="I213" s="1"/>
    </row>
    <row r="214" ht="12.75">
      <c r="I214" s="1"/>
    </row>
    <row r="215" ht="12.75">
      <c r="I215" s="1"/>
    </row>
    <row r="216" ht="12.75">
      <c r="I216" s="1"/>
    </row>
    <row r="217" ht="12.75">
      <c r="I217" s="1"/>
    </row>
    <row r="218" ht="12.75">
      <c r="I218" s="1"/>
    </row>
    <row r="219" ht="12.75">
      <c r="I219" s="1"/>
    </row>
    <row r="220" ht="12.75">
      <c r="I220" s="1"/>
    </row>
    <row r="221" ht="12.75">
      <c r="I221" s="1"/>
    </row>
    <row r="222" ht="12.75">
      <c r="I222" s="1"/>
    </row>
    <row r="223" ht="12.75">
      <c r="I223" s="1"/>
    </row>
    <row r="224" ht="12.75">
      <c r="I224" s="1"/>
    </row>
    <row r="225" ht="12.75">
      <c r="I225" s="1"/>
    </row>
    <row r="226" ht="12.75">
      <c r="I226" s="1"/>
    </row>
    <row r="227" ht="12.75">
      <c r="I227" s="1"/>
    </row>
    <row r="228" ht="12.75">
      <c r="I228" s="1"/>
    </row>
    <row r="229" ht="12.75">
      <c r="I229" s="1"/>
    </row>
    <row r="230" ht="12.75">
      <c r="I230" s="1"/>
    </row>
    <row r="231" ht="12.75">
      <c r="I231" s="1"/>
    </row>
    <row r="232" ht="12.75">
      <c r="I232" s="1"/>
    </row>
    <row r="233" ht="12.75">
      <c r="I233" s="1"/>
    </row>
    <row r="234" ht="12.75">
      <c r="I234" s="1"/>
    </row>
    <row r="235" ht="12.75">
      <c r="I235" s="1"/>
    </row>
    <row r="236" ht="12.75">
      <c r="I236" s="1"/>
    </row>
    <row r="237" ht="12.75">
      <c r="I237" s="1"/>
    </row>
    <row r="238" ht="12.75">
      <c r="I238" s="1"/>
    </row>
    <row r="239" ht="12.75">
      <c r="I239" s="1"/>
    </row>
    <row r="240" ht="12.75">
      <c r="I240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4"/>
  <sheetViews>
    <sheetView zoomScalePageLayoutView="0" workbookViewId="0" topLeftCell="A1">
      <selection activeCell="A4" sqref="A4:IV4"/>
    </sheetView>
  </sheetViews>
  <sheetFormatPr defaultColWidth="9.140625" defaultRowHeight="12.75"/>
  <sheetData>
    <row r="1" spans="1:51" ht="12.75">
      <c r="A1" s="24">
        <v>3758</v>
      </c>
      <c r="B1" s="25" t="s">
        <v>814</v>
      </c>
      <c r="C1" s="25" t="s">
        <v>814</v>
      </c>
      <c r="D1" s="15" t="s">
        <v>815</v>
      </c>
      <c r="E1" s="15" t="s">
        <v>815</v>
      </c>
      <c r="F1" s="15" t="s">
        <v>566</v>
      </c>
      <c r="G1" s="46">
        <v>1983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>
        <v>128</v>
      </c>
      <c r="U1" s="16">
        <v>136</v>
      </c>
      <c r="V1" s="16">
        <v>138</v>
      </c>
      <c r="W1" s="17">
        <v>114</v>
      </c>
      <c r="X1" s="17">
        <v>132</v>
      </c>
      <c r="Y1" s="17">
        <v>144</v>
      </c>
      <c r="Z1" s="17">
        <v>149</v>
      </c>
      <c r="AA1" s="16">
        <v>158</v>
      </c>
      <c r="AB1" s="16">
        <v>152</v>
      </c>
      <c r="AC1" s="16">
        <v>147</v>
      </c>
      <c r="AD1" s="16">
        <v>139</v>
      </c>
      <c r="AE1" s="16">
        <v>147</v>
      </c>
      <c r="AF1" s="16"/>
      <c r="AH1" s="46"/>
      <c r="AI1" s="16"/>
      <c r="AJ1" s="19" t="s">
        <v>174</v>
      </c>
      <c r="AK1" s="19" t="s">
        <v>174</v>
      </c>
      <c r="AL1" s="19" t="s">
        <v>174</v>
      </c>
      <c r="AM1" s="20">
        <v>33785</v>
      </c>
      <c r="AN1" s="20" t="s">
        <v>658</v>
      </c>
      <c r="AO1" s="20" t="s">
        <v>659</v>
      </c>
      <c r="AP1" s="16">
        <v>71</v>
      </c>
      <c r="AQ1" s="16">
        <v>37</v>
      </c>
      <c r="AR1" s="16">
        <v>12</v>
      </c>
      <c r="AS1" s="16">
        <v>72</v>
      </c>
      <c r="AT1" s="16">
        <v>4163</v>
      </c>
      <c r="AU1" s="16">
        <v>710</v>
      </c>
      <c r="AV1" s="16"/>
      <c r="AW1" s="16">
        <v>18202060</v>
      </c>
      <c r="AX1" s="16"/>
      <c r="AY1" s="15"/>
    </row>
    <row r="2" spans="1:51" ht="12.75">
      <c r="A2" s="24">
        <v>3642</v>
      </c>
      <c r="B2" s="25" t="s">
        <v>740</v>
      </c>
      <c r="C2" s="25" t="s">
        <v>740</v>
      </c>
      <c r="D2" s="15" t="s">
        <v>741</v>
      </c>
      <c r="E2" s="15" t="s">
        <v>741</v>
      </c>
      <c r="F2" s="15" t="s">
        <v>566</v>
      </c>
      <c r="G2" s="46">
        <v>1980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>
        <v>162</v>
      </c>
      <c r="U2" s="16">
        <v>168</v>
      </c>
      <c r="V2" s="16">
        <v>174</v>
      </c>
      <c r="W2" s="17">
        <v>159</v>
      </c>
      <c r="X2" s="17">
        <v>169</v>
      </c>
      <c r="Y2" s="17">
        <v>168</v>
      </c>
      <c r="Z2" s="17">
        <v>163</v>
      </c>
      <c r="AA2" s="16">
        <v>159</v>
      </c>
      <c r="AB2" s="16">
        <v>136</v>
      </c>
      <c r="AC2" s="16">
        <v>153</v>
      </c>
      <c r="AD2" s="16">
        <v>156</v>
      </c>
      <c r="AE2" s="16">
        <v>181</v>
      </c>
      <c r="AF2" s="16"/>
      <c r="AG2" s="16"/>
      <c r="AH2" s="46"/>
      <c r="AI2" s="16"/>
      <c r="AJ2" s="19" t="s">
        <v>174</v>
      </c>
      <c r="AK2" s="19" t="s">
        <v>174</v>
      </c>
      <c r="AL2" s="19" t="s">
        <v>174</v>
      </c>
      <c r="AM2" s="20">
        <v>33785</v>
      </c>
      <c r="AN2" s="20" t="s">
        <v>658</v>
      </c>
      <c r="AO2" s="20" t="s">
        <v>659</v>
      </c>
      <c r="AP2" s="16">
        <v>73</v>
      </c>
      <c r="AQ2" s="16">
        <v>37</v>
      </c>
      <c r="AR2" s="16">
        <v>12</v>
      </c>
      <c r="AS2" s="16">
        <v>72</v>
      </c>
      <c r="AT2" s="16">
        <v>4161</v>
      </c>
      <c r="AU2" s="16">
        <v>710</v>
      </c>
      <c r="AV2" s="16"/>
      <c r="AW2" s="16">
        <v>16831904</v>
      </c>
      <c r="AX2" s="16">
        <v>700</v>
      </c>
      <c r="AY2" s="15"/>
    </row>
    <row r="3" spans="1:51" ht="12.75">
      <c r="A3" s="24">
        <v>3729</v>
      </c>
      <c r="B3" s="25" t="s">
        <v>787</v>
      </c>
      <c r="C3" s="25" t="s">
        <v>787</v>
      </c>
      <c r="D3" s="15" t="s">
        <v>788</v>
      </c>
      <c r="E3" s="15" t="s">
        <v>788</v>
      </c>
      <c r="F3" s="15" t="s">
        <v>566</v>
      </c>
      <c r="G3" s="46">
        <v>1983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>
        <v>112</v>
      </c>
      <c r="U3" s="16">
        <v>130</v>
      </c>
      <c r="V3" s="16">
        <v>131</v>
      </c>
      <c r="W3" s="17">
        <v>121</v>
      </c>
      <c r="X3" s="17">
        <v>131</v>
      </c>
      <c r="Y3" s="17">
        <v>141</v>
      </c>
      <c r="Z3" s="17">
        <v>138</v>
      </c>
      <c r="AA3" s="16">
        <v>148</v>
      </c>
      <c r="AB3" s="16">
        <v>133</v>
      </c>
      <c r="AC3" s="16">
        <v>125</v>
      </c>
      <c r="AD3" s="16">
        <v>128</v>
      </c>
      <c r="AE3" s="16">
        <v>142</v>
      </c>
      <c r="AF3" s="16"/>
      <c r="AH3" s="46"/>
      <c r="AI3" s="16"/>
      <c r="AJ3" s="19" t="s">
        <v>174</v>
      </c>
      <c r="AK3" s="19" t="s">
        <v>174</v>
      </c>
      <c r="AL3" s="19" t="s">
        <v>174</v>
      </c>
      <c r="AM3" s="20">
        <v>33785</v>
      </c>
      <c r="AN3" s="20" t="s">
        <v>658</v>
      </c>
      <c r="AO3" s="20" t="s">
        <v>659</v>
      </c>
      <c r="AP3" s="16">
        <v>71</v>
      </c>
      <c r="AQ3" s="16">
        <v>37</v>
      </c>
      <c r="AR3" s="16">
        <v>12</v>
      </c>
      <c r="AS3" s="16">
        <v>72</v>
      </c>
      <c r="AT3" s="16">
        <v>4163</v>
      </c>
      <c r="AU3" s="16">
        <v>710</v>
      </c>
      <c r="AV3" s="16"/>
      <c r="AW3" s="16">
        <v>18052061</v>
      </c>
      <c r="AX3" s="16"/>
      <c r="AY3" s="15"/>
    </row>
    <row r="4" spans="1:51" ht="12.75">
      <c r="A4" s="24">
        <v>3711</v>
      </c>
      <c r="B4" s="25" t="s">
        <v>767</v>
      </c>
      <c r="C4" s="25" t="s">
        <v>767</v>
      </c>
      <c r="D4" s="15" t="s">
        <v>768</v>
      </c>
      <c r="E4" s="15" t="s">
        <v>768</v>
      </c>
      <c r="F4" s="15" t="s">
        <v>566</v>
      </c>
      <c r="G4" s="46">
        <v>1982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>
        <v>41</v>
      </c>
      <c r="X4" s="17">
        <v>50</v>
      </c>
      <c r="Y4" s="17">
        <v>47</v>
      </c>
      <c r="Z4" s="17">
        <v>54</v>
      </c>
      <c r="AA4" s="16">
        <v>52</v>
      </c>
      <c r="AB4" s="16">
        <v>54</v>
      </c>
      <c r="AC4" s="16">
        <v>43</v>
      </c>
      <c r="AD4" s="16">
        <v>55</v>
      </c>
      <c r="AE4" s="16">
        <v>112</v>
      </c>
      <c r="AF4" s="16"/>
      <c r="AH4" s="46"/>
      <c r="AI4" s="46"/>
      <c r="AJ4" s="19" t="s">
        <v>174</v>
      </c>
      <c r="AK4" s="19" t="s">
        <v>174</v>
      </c>
      <c r="AL4" s="19" t="s">
        <v>174</v>
      </c>
      <c r="AM4" s="20">
        <v>33785</v>
      </c>
      <c r="AN4" s="20" t="s">
        <v>658</v>
      </c>
      <c r="AO4" s="20" t="s">
        <v>659</v>
      </c>
      <c r="AP4" s="16">
        <v>71</v>
      </c>
      <c r="AQ4" s="16">
        <v>37</v>
      </c>
      <c r="AR4" s="16">
        <v>11</v>
      </c>
      <c r="AS4" s="16">
        <v>72</v>
      </c>
      <c r="AT4" s="16">
        <v>4163</v>
      </c>
      <c r="AU4" s="16">
        <v>710</v>
      </c>
      <c r="AV4" s="16"/>
      <c r="AW4" s="16">
        <v>16921937</v>
      </c>
      <c r="AX4" s="16"/>
      <c r="AY4" s="15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Y2"/>
  <sheetViews>
    <sheetView zoomScalePageLayoutView="0" workbookViewId="0" topLeftCell="A1">
      <selection activeCell="A2" sqref="A2:IV2"/>
    </sheetView>
  </sheetViews>
  <sheetFormatPr defaultColWidth="9.140625" defaultRowHeight="12.75"/>
  <cols>
    <col min="3" max="5" width="5.28125" style="0" bestFit="1" customWidth="1"/>
    <col min="6" max="6" width="9.8515625" style="0" bestFit="1" customWidth="1"/>
    <col min="7" max="7" width="5.00390625" style="0" bestFit="1" customWidth="1"/>
  </cols>
  <sheetData>
    <row r="2" spans="1:51" ht="12.75">
      <c r="A2" s="24">
        <v>1310</v>
      </c>
      <c r="B2" s="25" t="s">
        <v>660</v>
      </c>
      <c r="C2" s="25" t="s">
        <v>660</v>
      </c>
      <c r="D2" s="15" t="s">
        <v>661</v>
      </c>
      <c r="E2" s="15" t="s">
        <v>661</v>
      </c>
      <c r="F2" s="15" t="s">
        <v>566</v>
      </c>
      <c r="G2" s="46">
        <v>1996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7">
        <v>229</v>
      </c>
      <c r="X2" s="17">
        <v>995</v>
      </c>
      <c r="Y2" s="17">
        <v>1580</v>
      </c>
      <c r="Z2" s="17">
        <v>1760</v>
      </c>
      <c r="AA2" s="16">
        <v>1880</v>
      </c>
      <c r="AB2" s="16">
        <v>2060</v>
      </c>
      <c r="AC2" s="16">
        <v>2110</v>
      </c>
      <c r="AD2" s="16">
        <v>2176</v>
      </c>
      <c r="AE2" s="16">
        <v>2228</v>
      </c>
      <c r="AF2" s="16">
        <v>2247</v>
      </c>
      <c r="AG2">
        <v>2265</v>
      </c>
      <c r="AH2" s="46">
        <v>2300</v>
      </c>
      <c r="AI2" s="46">
        <v>2300</v>
      </c>
      <c r="AJ2" s="19" t="s">
        <v>168</v>
      </c>
      <c r="AK2" s="19" t="s">
        <v>168</v>
      </c>
      <c r="AL2" s="19" t="s">
        <v>168</v>
      </c>
      <c r="AM2" s="20"/>
      <c r="AN2" s="20"/>
      <c r="AO2" s="20"/>
      <c r="AP2" s="16">
        <v>43</v>
      </c>
      <c r="AQ2" s="16">
        <v>35</v>
      </c>
      <c r="AR2" s="16"/>
      <c r="AS2" s="16">
        <v>25</v>
      </c>
      <c r="AT2" s="16">
        <v>5280</v>
      </c>
      <c r="AU2" s="16">
        <v>454</v>
      </c>
      <c r="AV2" s="16"/>
      <c r="AW2" s="16">
        <v>15321472</v>
      </c>
      <c r="AX2" s="16"/>
      <c r="AY2" s="1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חגית עופרן</dc:creator>
  <cp:keywords/>
  <dc:description/>
  <cp:lastModifiedBy>Dan Rothem</cp:lastModifiedBy>
  <dcterms:created xsi:type="dcterms:W3CDTF">2007-10-13T12:56:22Z</dcterms:created>
  <dcterms:modified xsi:type="dcterms:W3CDTF">2009-06-03T12:06:55Z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291438952</vt:i4>
  </property>
  <property fmtid="{D5CDD505-2E9C-101B-9397-08002B2CF9AE}" pid="3" name="_EmailSubject">
    <vt:lpwstr>טבלת המאחזים</vt:lpwstr>
  </property>
  <property fmtid="{D5CDD505-2E9C-101B-9397-08002B2CF9AE}" pid="4" name="_AuthorEmail">
    <vt:lpwstr>ofranh@zahav.net.il</vt:lpwstr>
  </property>
  <property fmtid="{D5CDD505-2E9C-101B-9397-08002B2CF9AE}" pid="5" name="_AuthorEmailDisplayName">
    <vt:lpwstr>Hagit Ofran</vt:lpwstr>
  </property>
  <property fmtid="{D5CDD505-2E9C-101B-9397-08002B2CF9AE}" pid="6" name="_ReviewingToolsShownOnce">
    <vt:lpwstr/>
  </property>
</Properties>
</file>